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84" r:id="rId1"/>
    <sheet name="21 PTS" sheetId="91" r:id="rId2"/>
    <sheet name="21.1 S and R Station" sheetId="88" r:id="rId3"/>
    <sheet name="21.2 Blower Unit" sheetId="89" r:id="rId4"/>
    <sheet name="21.3 2-way Diverter" sheetId="92" r:id="rId5"/>
    <sheet name="21.4 3-way Diverter" sheetId="93" r:id="rId6"/>
    <sheet name="21.5 Storage Station" sheetId="94" r:id="rId7"/>
    <sheet name="21.6 Dumping Station" sheetId="95" r:id="rId8"/>
    <sheet name="21.7 Power Pack" sheetId="96" r:id="rId9"/>
    <sheet name="21.8 Control Unit" sheetId="97" r:id="rId10"/>
    <sheet name="21.9 Master Workstation" sheetId="8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97" l="1"/>
  <c r="G26" i="97"/>
  <c r="F26" i="97"/>
  <c r="E26" i="97"/>
  <c r="D26" i="97"/>
  <c r="C26" i="97"/>
  <c r="B26" i="97"/>
  <c r="J25" i="97"/>
  <c r="G25" i="97"/>
  <c r="F25" i="97"/>
  <c r="E25" i="97"/>
  <c r="D25" i="97"/>
  <c r="C25" i="97"/>
  <c r="B25" i="97"/>
  <c r="J24" i="97"/>
  <c r="G24" i="97"/>
  <c r="F24" i="97"/>
  <c r="E24" i="97"/>
  <c r="D24" i="97"/>
  <c r="C24" i="97"/>
  <c r="B24" i="97"/>
  <c r="J23" i="97"/>
  <c r="G23" i="97"/>
  <c r="F23" i="97"/>
  <c r="E23" i="97"/>
  <c r="D23" i="97"/>
  <c r="C23" i="97"/>
  <c r="B23" i="97"/>
  <c r="A22" i="97"/>
  <c r="K21" i="97"/>
  <c r="J21" i="97"/>
  <c r="G21" i="97"/>
  <c r="F21" i="97"/>
  <c r="E21" i="97"/>
  <c r="D21" i="97"/>
  <c r="C21" i="97"/>
  <c r="B21" i="97"/>
  <c r="K20" i="97"/>
  <c r="J20" i="97"/>
  <c r="G20" i="97"/>
  <c r="F20" i="97"/>
  <c r="E20" i="97"/>
  <c r="D20" i="97"/>
  <c r="C20" i="97"/>
  <c r="B20" i="97"/>
  <c r="K19" i="97"/>
  <c r="J19" i="97"/>
  <c r="G19" i="97"/>
  <c r="F19" i="97"/>
  <c r="E19" i="97"/>
  <c r="D19" i="97"/>
  <c r="C19" i="97"/>
  <c r="B19" i="97"/>
  <c r="K17" i="97"/>
  <c r="J17" i="97"/>
  <c r="G17" i="97"/>
  <c r="F17" i="97"/>
  <c r="E17" i="97"/>
  <c r="D17" i="97"/>
  <c r="C17" i="97"/>
  <c r="B17" i="97"/>
  <c r="K16" i="97"/>
  <c r="J16" i="97"/>
  <c r="G16" i="97"/>
  <c r="F16" i="97"/>
  <c r="E16" i="97"/>
  <c r="D16" i="97"/>
  <c r="C16" i="97"/>
  <c r="B16" i="97"/>
  <c r="K15" i="97"/>
  <c r="J15" i="97"/>
  <c r="G15" i="97"/>
  <c r="E15" i="97"/>
  <c r="D15" i="97"/>
  <c r="C15" i="97"/>
  <c r="B15" i="97"/>
  <c r="K14" i="97"/>
  <c r="J14" i="97"/>
  <c r="G14" i="97"/>
  <c r="F14" i="97"/>
  <c r="E14" i="97"/>
  <c r="D14" i="97"/>
  <c r="C14" i="97"/>
  <c r="B14" i="97"/>
  <c r="K13" i="97"/>
  <c r="J13" i="97"/>
  <c r="G13" i="97"/>
  <c r="F13" i="97"/>
  <c r="E13" i="97"/>
  <c r="D13" i="97"/>
  <c r="C13" i="97"/>
  <c r="B13" i="97"/>
  <c r="K12" i="97"/>
  <c r="J12" i="97"/>
  <c r="G12" i="97"/>
  <c r="F12" i="97"/>
  <c r="E12" i="97"/>
  <c r="D12" i="97"/>
  <c r="C12" i="97"/>
  <c r="B12" i="97"/>
  <c r="K11" i="97"/>
  <c r="J11" i="97"/>
  <c r="G11" i="97"/>
  <c r="F11" i="97"/>
  <c r="E11" i="97"/>
  <c r="D11" i="97"/>
  <c r="C11" i="97"/>
  <c r="B11" i="97"/>
  <c r="K10" i="97"/>
  <c r="J10" i="97"/>
  <c r="G10" i="97"/>
  <c r="F10" i="97"/>
  <c r="E10" i="97"/>
  <c r="D10" i="97"/>
  <c r="C10" i="97"/>
  <c r="B10" i="97"/>
  <c r="J26" i="96"/>
  <c r="G26" i="96"/>
  <c r="F26" i="96"/>
  <c r="E26" i="96"/>
  <c r="D26" i="96"/>
  <c r="C26" i="96"/>
  <c r="B26" i="96"/>
  <c r="J25" i="96"/>
  <c r="G25" i="96"/>
  <c r="F25" i="96"/>
  <c r="E25" i="96"/>
  <c r="D25" i="96"/>
  <c r="C25" i="96"/>
  <c r="B25" i="96"/>
  <c r="J24" i="96"/>
  <c r="G24" i="96"/>
  <c r="F24" i="96"/>
  <c r="E24" i="96"/>
  <c r="D24" i="96"/>
  <c r="C24" i="96"/>
  <c r="B24" i="96"/>
  <c r="J23" i="96"/>
  <c r="G23" i="96"/>
  <c r="F23" i="96"/>
  <c r="E23" i="96"/>
  <c r="D23" i="96"/>
  <c r="C23" i="96"/>
  <c r="B23" i="96"/>
  <c r="A22" i="96"/>
  <c r="K21" i="96"/>
  <c r="J21" i="96"/>
  <c r="G21" i="96"/>
  <c r="F21" i="96"/>
  <c r="E21" i="96"/>
  <c r="D21" i="96"/>
  <c r="C21" i="96"/>
  <c r="B21" i="96"/>
  <c r="K20" i="96"/>
  <c r="J20" i="96"/>
  <c r="G20" i="96"/>
  <c r="F20" i="96"/>
  <c r="E20" i="96"/>
  <c r="D20" i="96"/>
  <c r="C20" i="96"/>
  <c r="B20" i="96"/>
  <c r="K19" i="96"/>
  <c r="J19" i="96"/>
  <c r="G19" i="96"/>
  <c r="F19" i="96"/>
  <c r="E19" i="96"/>
  <c r="D19" i="96"/>
  <c r="C19" i="96"/>
  <c r="B19" i="96"/>
  <c r="K17" i="96"/>
  <c r="J17" i="96"/>
  <c r="G17" i="96"/>
  <c r="F17" i="96"/>
  <c r="E17" i="96"/>
  <c r="D17" i="96"/>
  <c r="C17" i="96"/>
  <c r="B17" i="96"/>
  <c r="K16" i="96"/>
  <c r="J16" i="96"/>
  <c r="G16" i="96"/>
  <c r="F16" i="96"/>
  <c r="E16" i="96"/>
  <c r="D16" i="96"/>
  <c r="C16" i="96"/>
  <c r="B16" i="96"/>
  <c r="K15" i="96"/>
  <c r="J15" i="96"/>
  <c r="G15" i="96"/>
  <c r="E15" i="96"/>
  <c r="D15" i="96"/>
  <c r="C15" i="96"/>
  <c r="B15" i="96"/>
  <c r="K14" i="96"/>
  <c r="J14" i="96"/>
  <c r="G14" i="96"/>
  <c r="F14" i="96"/>
  <c r="E14" i="96"/>
  <c r="D14" i="96"/>
  <c r="C14" i="96"/>
  <c r="B14" i="96"/>
  <c r="K13" i="96"/>
  <c r="J13" i="96"/>
  <c r="G13" i="96"/>
  <c r="F13" i="96"/>
  <c r="E13" i="96"/>
  <c r="D13" i="96"/>
  <c r="C13" i="96"/>
  <c r="B13" i="96"/>
  <c r="K12" i="96"/>
  <c r="J12" i="96"/>
  <c r="G12" i="96"/>
  <c r="F12" i="96"/>
  <c r="E12" i="96"/>
  <c r="D12" i="96"/>
  <c r="C12" i="96"/>
  <c r="B12" i="96"/>
  <c r="K11" i="96"/>
  <c r="J11" i="96"/>
  <c r="G11" i="96"/>
  <c r="F11" i="96"/>
  <c r="E11" i="96"/>
  <c r="D11" i="96"/>
  <c r="C11" i="96"/>
  <c r="B11" i="96"/>
  <c r="K10" i="96"/>
  <c r="J10" i="96"/>
  <c r="G10" i="96"/>
  <c r="F10" i="96"/>
  <c r="E10" i="96"/>
  <c r="D10" i="96"/>
  <c r="C10" i="96"/>
  <c r="B10" i="96"/>
  <c r="J25" i="95"/>
  <c r="G25" i="95"/>
  <c r="F25" i="95"/>
  <c r="E25" i="95"/>
  <c r="D25" i="95"/>
  <c r="C25" i="95"/>
  <c r="B25" i="95"/>
  <c r="J24" i="95"/>
  <c r="G24" i="95"/>
  <c r="F24" i="95"/>
  <c r="E24" i="95"/>
  <c r="D24" i="95"/>
  <c r="C24" i="95"/>
  <c r="B24" i="95"/>
  <c r="J23" i="95"/>
  <c r="G23" i="95"/>
  <c r="F23" i="95"/>
  <c r="E23" i="95"/>
  <c r="D23" i="95"/>
  <c r="C23" i="95"/>
  <c r="B23" i="95"/>
  <c r="A22" i="95"/>
  <c r="K21" i="95"/>
  <c r="J21" i="95"/>
  <c r="G21" i="95"/>
  <c r="F21" i="95"/>
  <c r="E21" i="95"/>
  <c r="D21" i="95"/>
  <c r="C21" i="95"/>
  <c r="B21" i="95"/>
  <c r="K20" i="95"/>
  <c r="J20" i="95"/>
  <c r="G20" i="95"/>
  <c r="F20" i="95"/>
  <c r="E20" i="95"/>
  <c r="D20" i="95"/>
  <c r="C20" i="95"/>
  <c r="B20" i="95"/>
  <c r="K19" i="95"/>
  <c r="J19" i="95"/>
  <c r="G19" i="95"/>
  <c r="F19" i="95"/>
  <c r="E19" i="95"/>
  <c r="D19" i="95"/>
  <c r="C19" i="95"/>
  <c r="B19" i="95"/>
  <c r="K17" i="95"/>
  <c r="J17" i="95"/>
  <c r="G17" i="95"/>
  <c r="F17" i="95"/>
  <c r="E17" i="95"/>
  <c r="D17" i="95"/>
  <c r="C17" i="95"/>
  <c r="B17" i="95"/>
  <c r="K16" i="95"/>
  <c r="J16" i="95"/>
  <c r="G16" i="95"/>
  <c r="F16" i="95"/>
  <c r="E16" i="95"/>
  <c r="D16" i="95"/>
  <c r="C16" i="95"/>
  <c r="B16" i="95"/>
  <c r="K15" i="95"/>
  <c r="J15" i="95"/>
  <c r="G15" i="95"/>
  <c r="E15" i="95"/>
  <c r="D15" i="95"/>
  <c r="C15" i="95"/>
  <c r="B15" i="95"/>
  <c r="K14" i="95"/>
  <c r="J14" i="95"/>
  <c r="G14" i="95"/>
  <c r="F14" i="95"/>
  <c r="E14" i="95"/>
  <c r="D14" i="95"/>
  <c r="C14" i="95"/>
  <c r="B14" i="95"/>
  <c r="K13" i="95"/>
  <c r="J13" i="95"/>
  <c r="G13" i="95"/>
  <c r="F13" i="95"/>
  <c r="E13" i="95"/>
  <c r="D13" i="95"/>
  <c r="C13" i="95"/>
  <c r="B13" i="95"/>
  <c r="K12" i="95"/>
  <c r="J12" i="95"/>
  <c r="G12" i="95"/>
  <c r="F12" i="95"/>
  <c r="E12" i="95"/>
  <c r="D12" i="95"/>
  <c r="C12" i="95"/>
  <c r="B12" i="95"/>
  <c r="K11" i="95"/>
  <c r="J11" i="95"/>
  <c r="G11" i="95"/>
  <c r="F11" i="95"/>
  <c r="E11" i="95"/>
  <c r="D11" i="95"/>
  <c r="C11" i="95"/>
  <c r="B11" i="95"/>
  <c r="K10" i="95"/>
  <c r="J10" i="95"/>
  <c r="G10" i="95"/>
  <c r="F10" i="95"/>
  <c r="E10" i="95"/>
  <c r="D10" i="95"/>
  <c r="C10" i="95"/>
  <c r="B10" i="95"/>
  <c r="J25" i="94"/>
  <c r="G25" i="94"/>
  <c r="F25" i="94"/>
  <c r="E25" i="94"/>
  <c r="D25" i="94"/>
  <c r="C25" i="94"/>
  <c r="B25" i="94"/>
  <c r="J24" i="94"/>
  <c r="G24" i="94"/>
  <c r="F24" i="94"/>
  <c r="E24" i="94"/>
  <c r="D24" i="94"/>
  <c r="C24" i="94"/>
  <c r="B24" i="94"/>
  <c r="J23" i="94"/>
  <c r="G23" i="94"/>
  <c r="F23" i="94"/>
  <c r="E23" i="94"/>
  <c r="D23" i="94"/>
  <c r="C23" i="94"/>
  <c r="B23" i="94"/>
  <c r="A22" i="94"/>
  <c r="K21" i="94"/>
  <c r="J21" i="94"/>
  <c r="G21" i="94"/>
  <c r="F21" i="94"/>
  <c r="E21" i="94"/>
  <c r="D21" i="94"/>
  <c r="C21" i="94"/>
  <c r="B21" i="94"/>
  <c r="K20" i="94"/>
  <c r="J20" i="94"/>
  <c r="G20" i="94"/>
  <c r="F20" i="94"/>
  <c r="E20" i="94"/>
  <c r="D20" i="94"/>
  <c r="C20" i="94"/>
  <c r="B20" i="94"/>
  <c r="K19" i="94"/>
  <c r="J19" i="94"/>
  <c r="G19" i="94"/>
  <c r="F19" i="94"/>
  <c r="E19" i="94"/>
  <c r="D19" i="94"/>
  <c r="C19" i="94"/>
  <c r="B19" i="94"/>
  <c r="K17" i="94"/>
  <c r="J17" i="94"/>
  <c r="G17" i="94"/>
  <c r="F17" i="94"/>
  <c r="E17" i="94"/>
  <c r="D17" i="94"/>
  <c r="C17" i="94"/>
  <c r="B17" i="94"/>
  <c r="K16" i="94"/>
  <c r="J16" i="94"/>
  <c r="G16" i="94"/>
  <c r="F16" i="94"/>
  <c r="E16" i="94"/>
  <c r="D16" i="94"/>
  <c r="C16" i="94"/>
  <c r="B16" i="94"/>
  <c r="K15" i="94"/>
  <c r="J15" i="94"/>
  <c r="G15" i="94"/>
  <c r="E15" i="94"/>
  <c r="D15" i="94"/>
  <c r="C15" i="94"/>
  <c r="B15" i="94"/>
  <c r="K14" i="94"/>
  <c r="J14" i="94"/>
  <c r="G14" i="94"/>
  <c r="F14" i="94"/>
  <c r="E14" i="94"/>
  <c r="D14" i="94"/>
  <c r="C14" i="94"/>
  <c r="B14" i="94"/>
  <c r="K13" i="94"/>
  <c r="J13" i="94"/>
  <c r="G13" i="94"/>
  <c r="F13" i="94"/>
  <c r="E13" i="94"/>
  <c r="D13" i="94"/>
  <c r="C13" i="94"/>
  <c r="B13" i="94"/>
  <c r="K12" i="94"/>
  <c r="J12" i="94"/>
  <c r="G12" i="94"/>
  <c r="F12" i="94"/>
  <c r="E12" i="94"/>
  <c r="D12" i="94"/>
  <c r="C12" i="94"/>
  <c r="B12" i="94"/>
  <c r="K11" i="94"/>
  <c r="J11" i="94"/>
  <c r="G11" i="94"/>
  <c r="F11" i="94"/>
  <c r="E11" i="94"/>
  <c r="D11" i="94"/>
  <c r="C11" i="94"/>
  <c r="B11" i="94"/>
  <c r="K10" i="94"/>
  <c r="J10" i="94"/>
  <c r="G10" i="94"/>
  <c r="F10" i="94"/>
  <c r="E10" i="94"/>
  <c r="D10" i="94"/>
  <c r="C10" i="94"/>
  <c r="B10" i="94"/>
  <c r="J25" i="93"/>
  <c r="G25" i="93"/>
  <c r="F25" i="93"/>
  <c r="E25" i="93"/>
  <c r="D25" i="93"/>
  <c r="C25" i="93"/>
  <c r="B25" i="93"/>
  <c r="J24" i="93"/>
  <c r="G24" i="93"/>
  <c r="F24" i="93"/>
  <c r="E24" i="93"/>
  <c r="D24" i="93"/>
  <c r="C24" i="93"/>
  <c r="B24" i="93"/>
  <c r="J23" i="93"/>
  <c r="G23" i="93"/>
  <c r="F23" i="93"/>
  <c r="E23" i="93"/>
  <c r="D23" i="93"/>
  <c r="C23" i="93"/>
  <c r="B23" i="93"/>
  <c r="A22" i="93"/>
  <c r="K21" i="93"/>
  <c r="J21" i="93"/>
  <c r="G21" i="93"/>
  <c r="F21" i="93"/>
  <c r="E21" i="93"/>
  <c r="D21" i="93"/>
  <c r="C21" i="93"/>
  <c r="B21" i="93"/>
  <c r="K20" i="93"/>
  <c r="J20" i="93"/>
  <c r="G20" i="93"/>
  <c r="F20" i="93"/>
  <c r="E20" i="93"/>
  <c r="D20" i="93"/>
  <c r="C20" i="93"/>
  <c r="B20" i="93"/>
  <c r="K19" i="93"/>
  <c r="J19" i="93"/>
  <c r="G19" i="93"/>
  <c r="F19" i="93"/>
  <c r="E19" i="93"/>
  <c r="D19" i="93"/>
  <c r="C19" i="93"/>
  <c r="B19" i="93"/>
  <c r="K17" i="93"/>
  <c r="J17" i="93"/>
  <c r="G17" i="93"/>
  <c r="F17" i="93"/>
  <c r="E17" i="93"/>
  <c r="D17" i="93"/>
  <c r="C17" i="93"/>
  <c r="B17" i="93"/>
  <c r="K16" i="93"/>
  <c r="J16" i="93"/>
  <c r="G16" i="93"/>
  <c r="F16" i="93"/>
  <c r="E16" i="93"/>
  <c r="D16" i="93"/>
  <c r="C16" i="93"/>
  <c r="B16" i="93"/>
  <c r="K15" i="93"/>
  <c r="J15" i="93"/>
  <c r="G15" i="93"/>
  <c r="E15" i="93"/>
  <c r="D15" i="93"/>
  <c r="C15" i="93"/>
  <c r="B15" i="93"/>
  <c r="K14" i="93"/>
  <c r="J14" i="93"/>
  <c r="G14" i="93"/>
  <c r="F14" i="93"/>
  <c r="E14" i="93"/>
  <c r="D14" i="93"/>
  <c r="C14" i="93"/>
  <c r="B14" i="93"/>
  <c r="K13" i="93"/>
  <c r="J13" i="93"/>
  <c r="G13" i="93"/>
  <c r="F13" i="93"/>
  <c r="E13" i="93"/>
  <c r="D13" i="93"/>
  <c r="C13" i="93"/>
  <c r="B13" i="93"/>
  <c r="K12" i="93"/>
  <c r="J12" i="93"/>
  <c r="G12" i="93"/>
  <c r="F12" i="93"/>
  <c r="E12" i="93"/>
  <c r="D12" i="93"/>
  <c r="C12" i="93"/>
  <c r="B12" i="93"/>
  <c r="K11" i="93"/>
  <c r="J11" i="93"/>
  <c r="G11" i="93"/>
  <c r="F11" i="93"/>
  <c r="E11" i="93"/>
  <c r="D11" i="93"/>
  <c r="C11" i="93"/>
  <c r="B11" i="93"/>
  <c r="K10" i="93"/>
  <c r="J10" i="93"/>
  <c r="G10" i="93"/>
  <c r="F10" i="93"/>
  <c r="E10" i="93"/>
  <c r="D10" i="93"/>
  <c r="C10" i="93"/>
  <c r="B10" i="93"/>
  <c r="J25" i="92"/>
  <c r="G25" i="92"/>
  <c r="F25" i="92"/>
  <c r="E25" i="92"/>
  <c r="D25" i="92"/>
  <c r="C25" i="92"/>
  <c r="B25" i="92"/>
  <c r="J24" i="92"/>
  <c r="G24" i="92"/>
  <c r="F24" i="92"/>
  <c r="E24" i="92"/>
  <c r="D24" i="92"/>
  <c r="C24" i="92"/>
  <c r="B24" i="92"/>
  <c r="J23" i="92"/>
  <c r="G23" i="92"/>
  <c r="F23" i="92"/>
  <c r="E23" i="92"/>
  <c r="D23" i="92"/>
  <c r="C23" i="92"/>
  <c r="B23" i="92"/>
  <c r="A22" i="92"/>
  <c r="K21" i="92"/>
  <c r="J21" i="92"/>
  <c r="G21" i="92"/>
  <c r="F21" i="92"/>
  <c r="E21" i="92"/>
  <c r="D21" i="92"/>
  <c r="C21" i="92"/>
  <c r="B21" i="92"/>
  <c r="K20" i="92"/>
  <c r="J20" i="92"/>
  <c r="G20" i="92"/>
  <c r="F20" i="92"/>
  <c r="E20" i="92"/>
  <c r="D20" i="92"/>
  <c r="C20" i="92"/>
  <c r="B20" i="92"/>
  <c r="K19" i="92"/>
  <c r="J19" i="92"/>
  <c r="G19" i="92"/>
  <c r="F19" i="92"/>
  <c r="E19" i="92"/>
  <c r="D19" i="92"/>
  <c r="C19" i="92"/>
  <c r="B19" i="92"/>
  <c r="K17" i="92"/>
  <c r="J17" i="92"/>
  <c r="G17" i="92"/>
  <c r="F17" i="92"/>
  <c r="E17" i="92"/>
  <c r="D17" i="92"/>
  <c r="C17" i="92"/>
  <c r="B17" i="92"/>
  <c r="K16" i="92"/>
  <c r="J16" i="92"/>
  <c r="G16" i="92"/>
  <c r="F16" i="92"/>
  <c r="E16" i="92"/>
  <c r="D16" i="92"/>
  <c r="C16" i="92"/>
  <c r="B16" i="92"/>
  <c r="K15" i="92"/>
  <c r="J15" i="92"/>
  <c r="G15" i="92"/>
  <c r="E15" i="92"/>
  <c r="D15" i="92"/>
  <c r="C15" i="92"/>
  <c r="B15" i="92"/>
  <c r="K14" i="92"/>
  <c r="J14" i="92"/>
  <c r="G14" i="92"/>
  <c r="F14" i="92"/>
  <c r="E14" i="92"/>
  <c r="D14" i="92"/>
  <c r="C14" i="92"/>
  <c r="B14" i="92"/>
  <c r="K13" i="92"/>
  <c r="J13" i="92"/>
  <c r="G13" i="92"/>
  <c r="F13" i="92"/>
  <c r="E13" i="92"/>
  <c r="D13" i="92"/>
  <c r="C13" i="92"/>
  <c r="B13" i="92"/>
  <c r="K12" i="92"/>
  <c r="J12" i="92"/>
  <c r="G12" i="92"/>
  <c r="F12" i="92"/>
  <c r="E12" i="92"/>
  <c r="D12" i="92"/>
  <c r="C12" i="92"/>
  <c r="B12" i="92"/>
  <c r="K11" i="92"/>
  <c r="J11" i="92"/>
  <c r="G11" i="92"/>
  <c r="F11" i="92"/>
  <c r="E11" i="92"/>
  <c r="D11" i="92"/>
  <c r="C11" i="92"/>
  <c r="B11" i="92"/>
  <c r="K10" i="92"/>
  <c r="J10" i="92"/>
  <c r="G10" i="92"/>
  <c r="F10" i="92"/>
  <c r="E10" i="92"/>
  <c r="D10" i="92"/>
  <c r="C10" i="92"/>
  <c r="B10" i="92"/>
  <c r="K19" i="91"/>
  <c r="J19" i="91"/>
  <c r="G19" i="91"/>
  <c r="F19" i="91"/>
  <c r="E19" i="91"/>
  <c r="D19" i="91"/>
  <c r="C19" i="91"/>
  <c r="B19" i="91"/>
  <c r="K17" i="91"/>
  <c r="J17" i="91"/>
  <c r="G17" i="91"/>
  <c r="F17" i="91"/>
  <c r="E17" i="91"/>
  <c r="D17" i="91"/>
  <c r="C17" i="91"/>
  <c r="B17" i="91"/>
  <c r="K16" i="91"/>
  <c r="J16" i="91"/>
  <c r="G16" i="91"/>
  <c r="F16" i="91"/>
  <c r="E16" i="91"/>
  <c r="D16" i="91"/>
  <c r="C16" i="91"/>
  <c r="B16" i="91"/>
  <c r="K15" i="91"/>
  <c r="J15" i="91"/>
  <c r="G15" i="91"/>
  <c r="E15" i="91"/>
  <c r="D15" i="91"/>
  <c r="C15" i="91"/>
  <c r="B15" i="91"/>
  <c r="K14" i="91"/>
  <c r="J14" i="91"/>
  <c r="G14" i="91"/>
  <c r="F14" i="91"/>
  <c r="E14" i="91"/>
  <c r="D14" i="91"/>
  <c r="C14" i="91"/>
  <c r="B14" i="91"/>
  <c r="K13" i="91"/>
  <c r="J13" i="91"/>
  <c r="G13" i="91"/>
  <c r="F13" i="91"/>
  <c r="E13" i="91"/>
  <c r="D13" i="91"/>
  <c r="C13" i="91"/>
  <c r="B13" i="91"/>
  <c r="K12" i="91"/>
  <c r="J12" i="91"/>
  <c r="G12" i="91"/>
  <c r="F12" i="91"/>
  <c r="E12" i="91"/>
  <c r="D12" i="91"/>
  <c r="C12" i="91"/>
  <c r="B12" i="91"/>
  <c r="K11" i="91"/>
  <c r="J11" i="91"/>
  <c r="G11" i="91"/>
  <c r="F11" i="91"/>
  <c r="E11" i="91"/>
  <c r="D11" i="91"/>
  <c r="C11" i="91"/>
  <c r="B11" i="91"/>
  <c r="K10" i="91"/>
  <c r="J10" i="91"/>
  <c r="G10" i="91"/>
  <c r="F10" i="91"/>
  <c r="E10" i="91"/>
  <c r="D10" i="91"/>
  <c r="C10" i="91"/>
  <c r="B10" i="91"/>
  <c r="J30" i="89"/>
  <c r="I30" i="89"/>
  <c r="G30" i="89"/>
  <c r="F30" i="89"/>
  <c r="E30" i="89"/>
  <c r="D30" i="89"/>
  <c r="C30" i="89"/>
  <c r="J29" i="89"/>
  <c r="G29" i="89"/>
  <c r="F29" i="89"/>
  <c r="E29" i="89"/>
  <c r="D29" i="89"/>
  <c r="C29" i="89"/>
  <c r="J28" i="89"/>
  <c r="I28" i="89"/>
  <c r="G28" i="89"/>
  <c r="F28" i="89"/>
  <c r="E28" i="89"/>
  <c r="D28" i="89"/>
  <c r="C28" i="89"/>
  <c r="J27" i="89"/>
  <c r="G27" i="89"/>
  <c r="F27" i="89"/>
  <c r="E27" i="89"/>
  <c r="D27" i="89"/>
  <c r="C27" i="89"/>
  <c r="J26" i="89"/>
  <c r="I26" i="89"/>
  <c r="G26" i="89"/>
  <c r="F26" i="89"/>
  <c r="E26" i="89"/>
  <c r="D26" i="89"/>
  <c r="C26" i="89"/>
  <c r="J25" i="89"/>
  <c r="I25" i="89"/>
  <c r="G25" i="89"/>
  <c r="F25" i="89"/>
  <c r="E25" i="89"/>
  <c r="D25" i="89"/>
  <c r="C25" i="89"/>
  <c r="J24" i="89"/>
  <c r="G24" i="89"/>
  <c r="F24" i="89"/>
  <c r="E24" i="89"/>
  <c r="D24" i="89"/>
  <c r="C24" i="89"/>
  <c r="J23" i="89"/>
  <c r="I23" i="89"/>
  <c r="G23" i="89"/>
  <c r="F23" i="89"/>
  <c r="E23" i="89"/>
  <c r="D23" i="89"/>
  <c r="C23" i="89"/>
  <c r="J26" i="88"/>
  <c r="G26" i="88"/>
  <c r="F26" i="88"/>
  <c r="E26" i="88"/>
  <c r="D26" i="88"/>
  <c r="C26" i="88"/>
  <c r="J25" i="88"/>
  <c r="G25" i="88"/>
  <c r="F25" i="88"/>
  <c r="E25" i="88"/>
  <c r="D25" i="88"/>
  <c r="C25" i="88"/>
  <c r="J24" i="88"/>
  <c r="G24" i="88"/>
  <c r="F24" i="88"/>
  <c r="E24" i="88"/>
  <c r="D24" i="88"/>
  <c r="C24" i="88"/>
  <c r="J23" i="88"/>
  <c r="G23" i="88"/>
  <c r="F23" i="88"/>
  <c r="E23" i="88"/>
  <c r="D23" i="88"/>
  <c r="C23" i="88"/>
  <c r="B30" i="89"/>
  <c r="B29" i="89"/>
  <c r="B28" i="89"/>
  <c r="B27" i="89"/>
  <c r="B26" i="89"/>
  <c r="B25" i="89"/>
  <c r="B24" i="89"/>
  <c r="B23" i="89"/>
  <c r="B26" i="88"/>
  <c r="B25" i="88"/>
  <c r="B24" i="88"/>
  <c r="B23" i="88"/>
  <c r="A22" i="89"/>
  <c r="K21" i="89"/>
  <c r="J21" i="89"/>
  <c r="G21" i="89"/>
  <c r="F21" i="89"/>
  <c r="E21" i="89"/>
  <c r="D21" i="89"/>
  <c r="C21" i="89"/>
  <c r="B21" i="89"/>
  <c r="K20" i="89"/>
  <c r="J20" i="89"/>
  <c r="G20" i="89"/>
  <c r="F20" i="89"/>
  <c r="E20" i="89"/>
  <c r="D20" i="89"/>
  <c r="C20" i="89"/>
  <c r="B20" i="89"/>
  <c r="K19" i="89"/>
  <c r="J19" i="89"/>
  <c r="G19" i="89"/>
  <c r="F19" i="89"/>
  <c r="E19" i="89"/>
  <c r="D19" i="89"/>
  <c r="C19" i="89"/>
  <c r="B19" i="89"/>
  <c r="K17" i="89"/>
  <c r="J17" i="89"/>
  <c r="G17" i="89"/>
  <c r="F17" i="89"/>
  <c r="E17" i="89"/>
  <c r="D17" i="89"/>
  <c r="C17" i="89"/>
  <c r="B17" i="89"/>
  <c r="K16" i="89"/>
  <c r="J16" i="89"/>
  <c r="G16" i="89"/>
  <c r="F16" i="89"/>
  <c r="E16" i="89"/>
  <c r="D16" i="89"/>
  <c r="C16" i="89"/>
  <c r="B16" i="89"/>
  <c r="K15" i="89"/>
  <c r="J15" i="89"/>
  <c r="G15" i="89"/>
  <c r="E15" i="89"/>
  <c r="D15" i="89"/>
  <c r="C15" i="89"/>
  <c r="B15" i="89"/>
  <c r="K14" i="89"/>
  <c r="J14" i="89"/>
  <c r="G14" i="89"/>
  <c r="F14" i="89"/>
  <c r="E14" i="89"/>
  <c r="D14" i="89"/>
  <c r="C14" i="89"/>
  <c r="B14" i="89"/>
  <c r="K13" i="89"/>
  <c r="J13" i="89"/>
  <c r="G13" i="89"/>
  <c r="F13" i="89"/>
  <c r="E13" i="89"/>
  <c r="D13" i="89"/>
  <c r="C13" i="89"/>
  <c r="B13" i="89"/>
  <c r="K12" i="89"/>
  <c r="J12" i="89"/>
  <c r="G12" i="89"/>
  <c r="F12" i="89"/>
  <c r="E12" i="89"/>
  <c r="D12" i="89"/>
  <c r="C12" i="89"/>
  <c r="B12" i="89"/>
  <c r="K11" i="89"/>
  <c r="J11" i="89"/>
  <c r="G11" i="89"/>
  <c r="F11" i="89"/>
  <c r="E11" i="89"/>
  <c r="D11" i="89"/>
  <c r="C11" i="89"/>
  <c r="B11" i="89"/>
  <c r="K10" i="89"/>
  <c r="J10" i="89"/>
  <c r="G10" i="89"/>
  <c r="F10" i="89"/>
  <c r="E10" i="89"/>
  <c r="D10" i="89"/>
  <c r="C10" i="89"/>
  <c r="B10" i="89"/>
  <c r="A22" i="88"/>
  <c r="K21" i="88"/>
  <c r="J21" i="88"/>
  <c r="G21" i="88"/>
  <c r="F21" i="88"/>
  <c r="E21" i="88"/>
  <c r="D21" i="88"/>
  <c r="C21" i="88"/>
  <c r="B21" i="88"/>
  <c r="K20" i="88"/>
  <c r="J20" i="88"/>
  <c r="G20" i="88"/>
  <c r="F20" i="88"/>
  <c r="E20" i="88"/>
  <c r="D20" i="88"/>
  <c r="C20" i="88"/>
  <c r="B20" i="88"/>
  <c r="K19" i="88"/>
  <c r="J19" i="88"/>
  <c r="G19" i="88"/>
  <c r="F19" i="88"/>
  <c r="E19" i="88"/>
  <c r="D19" i="88"/>
  <c r="C19" i="88"/>
  <c r="B19" i="88"/>
  <c r="K17" i="88"/>
  <c r="J17" i="88"/>
  <c r="G17" i="88"/>
  <c r="F17" i="88"/>
  <c r="E17" i="88"/>
  <c r="D17" i="88"/>
  <c r="C17" i="88"/>
  <c r="B17" i="88"/>
  <c r="K16" i="88"/>
  <c r="J16" i="88"/>
  <c r="G16" i="88"/>
  <c r="F16" i="88"/>
  <c r="E16" i="88"/>
  <c r="D16" i="88"/>
  <c r="C16" i="88"/>
  <c r="B16" i="88"/>
  <c r="K15" i="88"/>
  <c r="J15" i="88"/>
  <c r="G15" i="88"/>
  <c r="E15" i="88"/>
  <c r="D15" i="88"/>
  <c r="C15" i="88"/>
  <c r="B15" i="88"/>
  <c r="K14" i="88"/>
  <c r="J14" i="88"/>
  <c r="G14" i="88"/>
  <c r="F14" i="88"/>
  <c r="E14" i="88"/>
  <c r="D14" i="88"/>
  <c r="C14" i="88"/>
  <c r="B14" i="88"/>
  <c r="K13" i="88"/>
  <c r="J13" i="88"/>
  <c r="G13" i="88"/>
  <c r="F13" i="88"/>
  <c r="E13" i="88"/>
  <c r="D13" i="88"/>
  <c r="C13" i="88"/>
  <c r="B13" i="88"/>
  <c r="K12" i="88"/>
  <c r="J12" i="88"/>
  <c r="G12" i="88"/>
  <c r="F12" i="88"/>
  <c r="E12" i="88"/>
  <c r="D12" i="88"/>
  <c r="C12" i="88"/>
  <c r="B12" i="88"/>
  <c r="K11" i="88"/>
  <c r="J11" i="88"/>
  <c r="G11" i="88"/>
  <c r="F11" i="88"/>
  <c r="E11" i="88"/>
  <c r="D11" i="88"/>
  <c r="C11" i="88"/>
  <c r="B11" i="88"/>
  <c r="K10" i="88"/>
  <c r="J10" i="88"/>
  <c r="G10" i="88"/>
  <c r="F10" i="88"/>
  <c r="E10" i="88"/>
  <c r="D10" i="88"/>
  <c r="C10" i="88"/>
  <c r="B10" i="88"/>
  <c r="J23" i="87" l="1"/>
  <c r="G23" i="87"/>
  <c r="F23" i="87"/>
  <c r="E23" i="87"/>
  <c r="D23" i="87"/>
  <c r="C23" i="87"/>
  <c r="B23" i="87"/>
  <c r="K21" i="87"/>
  <c r="J21" i="87"/>
  <c r="G21" i="87"/>
  <c r="F21" i="87"/>
  <c r="E21" i="87"/>
  <c r="D21" i="87"/>
  <c r="C21" i="87"/>
  <c r="B21" i="87"/>
  <c r="K20" i="87"/>
  <c r="J20" i="87"/>
  <c r="G20" i="87"/>
  <c r="F20" i="87"/>
  <c r="E20" i="87"/>
  <c r="D20" i="87"/>
  <c r="C20" i="87"/>
  <c r="B20" i="87"/>
  <c r="K19" i="87"/>
  <c r="J19" i="87"/>
  <c r="G19" i="87"/>
  <c r="F19" i="87"/>
  <c r="E19" i="87"/>
  <c r="D19" i="87"/>
  <c r="C19" i="87"/>
  <c r="B19" i="87"/>
  <c r="A22" i="87"/>
  <c r="K17" i="87" l="1"/>
  <c r="J17" i="87"/>
  <c r="G17" i="87"/>
  <c r="F17" i="87"/>
  <c r="E17" i="87"/>
  <c r="D17" i="87"/>
  <c r="C17" i="87"/>
  <c r="B17" i="87"/>
  <c r="K16" i="87" l="1"/>
  <c r="J16" i="87"/>
  <c r="G16" i="87"/>
  <c r="F16" i="87"/>
  <c r="E16" i="87"/>
  <c r="D16" i="87"/>
  <c r="C16" i="87"/>
  <c r="B16" i="87"/>
  <c r="K15" i="87"/>
  <c r="J15" i="87"/>
  <c r="G15" i="87"/>
  <c r="E15" i="87"/>
  <c r="D15" i="87"/>
  <c r="C15" i="87"/>
  <c r="B15" i="87"/>
  <c r="K14" i="87"/>
  <c r="J14" i="87"/>
  <c r="G14" i="87"/>
  <c r="F14" i="87"/>
  <c r="E14" i="87"/>
  <c r="D14" i="87"/>
  <c r="C14" i="87"/>
  <c r="B14" i="87"/>
  <c r="K13" i="87"/>
  <c r="J13" i="87"/>
  <c r="G13" i="87"/>
  <c r="F13" i="87"/>
  <c r="E13" i="87"/>
  <c r="D13" i="87"/>
  <c r="C13" i="87"/>
  <c r="B13" i="87"/>
  <c r="K12" i="87"/>
  <c r="J12" i="87"/>
  <c r="G12" i="87"/>
  <c r="F12" i="87"/>
  <c r="E12" i="87"/>
  <c r="D12" i="87"/>
  <c r="C12" i="87"/>
  <c r="B12" i="87"/>
  <c r="K11" i="87"/>
  <c r="J11" i="87"/>
  <c r="G11" i="87"/>
  <c r="F11" i="87"/>
  <c r="E11" i="87"/>
  <c r="D11" i="87"/>
  <c r="C11" i="87"/>
  <c r="B11" i="87"/>
  <c r="K10" i="87"/>
  <c r="J10" i="87"/>
  <c r="G10" i="87"/>
  <c r="F10" i="87"/>
  <c r="E10" i="87"/>
  <c r="D10" i="87"/>
  <c r="C10" i="87"/>
  <c r="B10" i="87"/>
</calcChain>
</file>

<file path=xl/sharedStrings.xml><?xml version="1.0" encoding="utf-8"?>
<sst xmlns="http://schemas.openxmlformats.org/spreadsheetml/2006/main" count="475" uniqueCount="169">
  <si>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</si>
  <si>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</si>
  <si>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</si>
  <si>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</si>
  <si>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</si>
  <si>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</si>
  <si>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</si>
  <si>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</si>
  <si>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Model number of the equipment</t>
  </si>
  <si>
    <t>ABC Company</t>
  </si>
  <si>
    <t>Manufacturer of the equipment</t>
  </si>
  <si>
    <t>GENERAL        |        Parameter type: Type     |        Discipline: Common</t>
    <phoneticPr fontId="0" type="noConversion"/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</si>
  <si>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</si>
  <si>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</si>
  <si>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</si>
  <si>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</si>
  <si>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</si>
  <si>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</si>
  <si>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</si>
  <si>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</si>
  <si>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</si>
  <si>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</si>
  <si>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</si>
  <si>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</si>
  <si>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</si>
  <si>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</si>
  <si>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Version</t>
    <phoneticPr fontId="0" type="noConversion"/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</si>
  <si>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</si>
  <si>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</si>
  <si>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</si>
  <si>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</si>
  <si>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</si>
  <si>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</si>
  <si>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</si>
  <si>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Grouped Equipment ID of the equipment</t>
  </si>
  <si>
    <t>EMSD.Common.Grouped Equipment ID</t>
  </si>
  <si>
    <t>Asset Relationship of the equipment</t>
  </si>
  <si>
    <t>EMSD.Common.Asset Relationship</t>
  </si>
  <si>
    <t>/</t>
  </si>
  <si>
    <t>EQUIPMENT SPECIFIC        |        Parameter type: Instance    |        Discipline: Common</t>
  </si>
  <si>
    <t>2.0</t>
    <phoneticPr fontId="10" type="noConversion"/>
  </si>
  <si>
    <t>EMSD.Common.Asset Tag No.</t>
    <phoneticPr fontId="10" type="noConversion"/>
  </si>
  <si>
    <t>EMSD.Common.Zone Tag No.</t>
    <phoneticPr fontId="10" type="noConversion"/>
  </si>
  <si>
    <t>QR Code for Zone</t>
    <phoneticPr fontId="10" type="noConversion"/>
  </si>
  <si>
    <t>Onsite Verified Date</t>
    <phoneticPr fontId="10" type="noConversion"/>
  </si>
  <si>
    <t>Long form Asset Code</t>
    <phoneticPr fontId="10" type="noConversion"/>
  </si>
  <si>
    <t>ADT Reference No.</t>
    <phoneticPr fontId="0" type="noConversion"/>
  </si>
  <si>
    <t>EMSD BIM-AM Asset Data Template (ADT)</t>
    <phoneticPr fontId="0" type="noConversion"/>
  </si>
  <si>
    <t>RFID Tag No. / QR Code of the equipment</t>
    <phoneticPr fontId="10" type="noConversion"/>
  </si>
  <si>
    <t>EMSD.Common.Onsite Verified Date</t>
    <phoneticPr fontId="10" type="noConversion"/>
  </si>
  <si>
    <t>Max characters</t>
    <phoneticPr fontId="10" type="noConversion"/>
  </si>
  <si>
    <t>KT-EMSDN-NA-001-HVAC-FCU-0001</t>
    <phoneticPr fontId="10" type="noConversion"/>
  </si>
  <si>
    <t>33</t>
    <phoneticPr fontId="10" type="noConversion"/>
  </si>
  <si>
    <t>30</t>
    <phoneticPr fontId="10" type="noConversion"/>
  </si>
  <si>
    <t>30</t>
    <phoneticPr fontId="10" type="noConversion"/>
  </si>
  <si>
    <t>To be filled using asset information input tool</t>
    <phoneticPr fontId="10" type="noConversion"/>
  </si>
  <si>
    <t>N/A</t>
    <phoneticPr fontId="10" type="noConversion"/>
  </si>
  <si>
    <t>EMSDN-0000000001</t>
    <phoneticPr fontId="10" type="noConversion"/>
  </si>
  <si>
    <t>16</t>
    <phoneticPr fontId="10" type="noConversion"/>
  </si>
  <si>
    <t>01.12.2000</t>
    <phoneticPr fontId="10" type="noConversion"/>
  </si>
  <si>
    <t>100</t>
    <phoneticPr fontId="10" type="noConversion"/>
  </si>
  <si>
    <t>10</t>
    <phoneticPr fontId="10" type="noConversion"/>
  </si>
  <si>
    <t>40</t>
    <phoneticPr fontId="10" type="noConversion"/>
  </si>
  <si>
    <t>30</t>
    <phoneticPr fontId="10" type="noConversion"/>
  </si>
  <si>
    <t>EMSD.Common.Manufacturer</t>
    <phoneticPr fontId="10" type="noConversion"/>
  </si>
  <si>
    <t>O</t>
    <phoneticPr fontId="10" type="noConversion"/>
  </si>
  <si>
    <t>EMSD.Common.Model No.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</si>
  <si>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</si>
  <si>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</si>
  <si>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</si>
  <si>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Text</t>
    <phoneticPr fontId="10" type="noConversion"/>
  </si>
  <si>
    <t>Data</t>
    <phoneticPr fontId="10" type="noConversion"/>
  </si>
  <si>
    <t>Data</t>
    <phoneticPr fontId="10" type="noConversion"/>
  </si>
  <si>
    <t>Text</t>
    <phoneticPr fontId="10" type="noConversion"/>
  </si>
  <si>
    <t>Data</t>
    <phoneticPr fontId="10" type="noConversion"/>
  </si>
  <si>
    <t>Text</t>
    <phoneticPr fontId="10" type="noConversion"/>
  </si>
  <si>
    <t>Data</t>
    <phoneticPr fontId="10" type="noConversion"/>
  </si>
  <si>
    <t>Text</t>
    <phoneticPr fontId="10" type="noConversion"/>
  </si>
  <si>
    <t>Text</t>
    <phoneticPr fontId="10" type="noConversion"/>
  </si>
  <si>
    <t>kW</t>
    <phoneticPr fontId="10" type="noConversion"/>
  </si>
  <si>
    <t>V</t>
    <phoneticPr fontId="10" type="noConversion"/>
  </si>
  <si>
    <t>A</t>
    <phoneticPr fontId="10" type="noConversion"/>
  </si>
  <si>
    <t>1800</t>
    <phoneticPr fontId="10" type="noConversion"/>
  </si>
  <si>
    <t>10</t>
    <phoneticPr fontId="10" type="noConversion"/>
  </si>
  <si>
    <t>9/F Compressed Air and Vacuum Plant Room</t>
    <phoneticPr fontId="10" type="noConversion"/>
  </si>
  <si>
    <t>EMSD.PTS.Station No.</t>
    <phoneticPr fontId="10" type="noConversion"/>
  </si>
  <si>
    <t>EMSD.PTS.Equipment Location</t>
    <phoneticPr fontId="10" type="noConversion"/>
  </si>
  <si>
    <t>EMSD.PTS.Destination Address</t>
    <phoneticPr fontId="10" type="noConversion"/>
  </si>
  <si>
    <t>EMSD.PTS.Blower Unit No.</t>
    <phoneticPr fontId="10" type="noConversion"/>
  </si>
  <si>
    <t>EMSD.PTS.Capacity</t>
    <phoneticPr fontId="10" type="noConversion"/>
  </si>
  <si>
    <t>EMSD.PTS.Voltage 50Hz</t>
    <phoneticPr fontId="10" type="noConversion"/>
  </si>
  <si>
    <t>EMSD.PTS.Current</t>
    <phoneticPr fontId="10" type="noConversion"/>
  </si>
  <si>
    <t xml:space="preserve"> U/min</t>
    <phoneticPr fontId="10" type="noConversion"/>
  </si>
  <si>
    <t>m3/min</t>
    <phoneticPr fontId="10" type="noConversion"/>
  </si>
  <si>
    <t>EMSD.PTS.Rotational Speed</t>
    <phoneticPr fontId="10" type="noConversion"/>
  </si>
  <si>
    <t xml:space="preserve">EMSD.PTS.Air Volume </t>
    <phoneticPr fontId="10" type="noConversion"/>
  </si>
  <si>
    <t>EMSD.PTS.Diverter No.</t>
    <phoneticPr fontId="10" type="noConversion"/>
  </si>
  <si>
    <t>EMSD.PTS.Empty Carrier Storage Station No.</t>
    <phoneticPr fontId="10" type="noConversion"/>
  </si>
  <si>
    <t>EMSD.PTS.Dumping Station No.</t>
    <phoneticPr fontId="10" type="noConversion"/>
  </si>
  <si>
    <t>EMSD.PTS.Power Pack No.</t>
    <phoneticPr fontId="10" type="noConversion"/>
  </si>
  <si>
    <t>EMSD.PTS.Input Voltage</t>
    <phoneticPr fontId="10" type="noConversion"/>
  </si>
  <si>
    <t>EMSD.PTS.Output Voltage</t>
    <phoneticPr fontId="10" type="noConversion"/>
  </si>
  <si>
    <t>V</t>
    <phoneticPr fontId="10" type="noConversion"/>
  </si>
  <si>
    <t>Output Voltage</t>
  </si>
  <si>
    <t>EMSD.PTS.Central Control Unit No.</t>
    <phoneticPr fontId="10" type="noConversion"/>
  </si>
  <si>
    <t>EMSD HQ</t>
    <phoneticPr fontId="10" type="noConversion"/>
  </si>
  <si>
    <t>50</t>
    <phoneticPr fontId="10" type="noConversion"/>
  </si>
  <si>
    <t>3001</t>
    <phoneticPr fontId="10" type="noConversion"/>
  </si>
  <si>
    <t>100</t>
    <phoneticPr fontId="10" type="noConversion"/>
  </si>
  <si>
    <t>No.2</t>
    <phoneticPr fontId="10" type="noConversion"/>
  </si>
  <si>
    <t>No.3</t>
    <phoneticPr fontId="10" type="noConversion"/>
  </si>
  <si>
    <t>No.8</t>
    <phoneticPr fontId="10" type="noConversion"/>
  </si>
  <si>
    <t>No.9</t>
    <phoneticPr fontId="10" type="noConversion"/>
  </si>
  <si>
    <t>60</t>
    <phoneticPr fontId="10" type="noConversion"/>
  </si>
  <si>
    <t>45</t>
    <phoneticPr fontId="10" type="noConversion"/>
  </si>
  <si>
    <t>3</t>
    <phoneticPr fontId="10" type="noConversion"/>
  </si>
  <si>
    <t>Station No.</t>
  </si>
  <si>
    <t>Equipment Location</t>
  </si>
  <si>
    <t>Destination Address</t>
  </si>
  <si>
    <t>Serving Zone No</t>
  </si>
  <si>
    <t>Blower Unit No.</t>
  </si>
  <si>
    <t>Capacity</t>
  </si>
  <si>
    <t>Voltage 50Hz</t>
  </si>
  <si>
    <t>Current</t>
  </si>
  <si>
    <t>Rotational Speed</t>
  </si>
  <si>
    <t xml:space="preserve">Air Volume </t>
  </si>
  <si>
    <t>Diverter No.</t>
  </si>
  <si>
    <t>Empty Carrier Storage Station No.</t>
  </si>
  <si>
    <t>Dumping Station No.</t>
  </si>
  <si>
    <t>Input Voltage</t>
  </si>
  <si>
    <t>Central Control Unit No.</t>
  </si>
  <si>
    <t>PTS-1</t>
    <phoneticPr fontId="10" type="noConversion"/>
  </si>
  <si>
    <t>Pneumatic Tube Transport</t>
    <phoneticPr fontId="10" type="noConversion"/>
  </si>
  <si>
    <t>L2</t>
    <phoneticPr fontId="10" type="noConversion"/>
  </si>
  <si>
    <t>......... "Project Name"\Photo\ Pneumatic Tube Transport</t>
    <phoneticPr fontId="10" type="noConversion"/>
  </si>
  <si>
    <t>......... "Project Name"\30_O&amp;M Documentation\Pneumatic Tube Transport</t>
    <phoneticPr fontId="10" type="noConversion"/>
  </si>
  <si>
    <t>PTS-3</t>
    <phoneticPr fontId="10" type="noConversion"/>
  </si>
  <si>
    <t>Blower Unit</t>
    <phoneticPr fontId="10" type="noConversion"/>
  </si>
  <si>
    <t>Sending and Receiving Station</t>
    <phoneticPr fontId="10" type="noConversion"/>
  </si>
  <si>
    <t>Pneumatic Tube Transport</t>
    <phoneticPr fontId="10" type="noConversion"/>
  </si>
  <si>
    <t>L2</t>
    <phoneticPr fontId="10" type="noConversion"/>
  </si>
  <si>
    <t>L1</t>
    <phoneticPr fontId="10" type="noConversion"/>
  </si>
  <si>
    <t>2-way Diverter</t>
    <phoneticPr fontId="10" type="noConversion"/>
  </si>
  <si>
    <t>PTS-4</t>
    <phoneticPr fontId="10" type="noConversion"/>
  </si>
  <si>
    <t>PTS-5</t>
    <phoneticPr fontId="10" type="noConversion"/>
  </si>
  <si>
    <t>3-way Diverter</t>
    <phoneticPr fontId="10" type="noConversion"/>
  </si>
  <si>
    <t>Empty Carrier Storage Station</t>
    <phoneticPr fontId="10" type="noConversion"/>
  </si>
  <si>
    <t>PTS-6</t>
    <phoneticPr fontId="10" type="noConversion"/>
  </si>
  <si>
    <t>Dumping Station</t>
    <phoneticPr fontId="10" type="noConversion"/>
  </si>
  <si>
    <t>PTS-8</t>
    <phoneticPr fontId="10" type="noConversion"/>
  </si>
  <si>
    <t>Power Pack</t>
    <phoneticPr fontId="10" type="noConversion"/>
  </si>
  <si>
    <t>PTS-9</t>
    <phoneticPr fontId="10" type="noConversion"/>
  </si>
  <si>
    <t>Central Control Unit</t>
    <phoneticPr fontId="10" type="noConversion"/>
  </si>
  <si>
    <t>Master Workstation</t>
    <phoneticPr fontId="10" type="noConversion"/>
  </si>
  <si>
    <t>PTS-2</t>
    <phoneticPr fontId="10" type="noConversion"/>
  </si>
  <si>
    <t>PTS-SRS</t>
    <phoneticPr fontId="10" type="noConversion"/>
  </si>
  <si>
    <t>PTS-BLW</t>
    <phoneticPr fontId="10" type="noConversion"/>
  </si>
  <si>
    <t>PTS-2WD</t>
    <phoneticPr fontId="10" type="noConversion"/>
  </si>
  <si>
    <t>PTS-3WD</t>
    <phoneticPr fontId="10" type="noConversion"/>
  </si>
  <si>
    <t>PTS-ECS</t>
    <phoneticPr fontId="10" type="noConversion"/>
  </si>
  <si>
    <t>PTS-DS</t>
    <phoneticPr fontId="10" type="noConversion"/>
  </si>
  <si>
    <t>PTS-PP</t>
    <phoneticPr fontId="10" type="noConversion"/>
  </si>
  <si>
    <t>PTS-7</t>
    <phoneticPr fontId="10" type="noConversion"/>
  </si>
  <si>
    <t>PTS-CCU</t>
    <phoneticPr fontId="10" type="noConversion"/>
  </si>
  <si>
    <t>PTS-10</t>
    <phoneticPr fontId="10" type="noConversion"/>
  </si>
  <si>
    <t>PTS-MW</t>
    <phoneticPr fontId="10" type="noConversion"/>
  </si>
  <si>
    <t>PTS-PTS</t>
    <phoneticPr fontId="10" type="noConversion"/>
  </si>
  <si>
    <t>EMSD.PTS.Serving Zone No.</t>
    <phoneticPr fontId="10" type="noConversion"/>
  </si>
  <si>
    <t>Power Pack No.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</si>
</sst>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8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49" fontId="4" fillId="0" borderId="6" xfId="2" applyNumberFormat="1" applyFont="1" applyFill="1" applyBorder="1" applyAlignment="1">
      <alignment horizontal="left" vertical="center" wrapText="1"/>
    </xf>
    <xf numFmtId="0" fontId="0" fillId="0" borderId="5" xfId="0" applyNumberFormat="1" applyBorder="1" applyAlignment="1">
      <alignment vertical="center" wrapText="1"/>
    </xf>
    <xf numFmtId="0" fontId="0" fillId="0" borderId="3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6" fillId="6" borderId="2" xfId="0" applyNumberFormat="1" applyFont="1" applyFill="1" applyBorder="1" applyAlignment="1">
      <alignment horizontal="center" vertical="center" wrapText="1"/>
    </xf>
    <xf numFmtId="0" fontId="7" fillId="6" borderId="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7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49" fontId="4" fillId="0" borderId="8" xfId="2" applyNumberFormat="1" applyFont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>
      <alignment vertical="center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49" fontId="4" fillId="0" borderId="6" xfId="2" applyNumberFormat="1" applyFont="1" applyBorder="1" applyAlignment="1">
      <alignment horizontal="left" vertical="center"/>
    </xf>
    <xf numFmtId="49" fontId="4" fillId="0" borderId="10" xfId="2" applyNumberFormat="1" applyFont="1" applyBorder="1" applyAlignment="1">
      <alignment horizontal="left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49" fontId="4" fillId="0" borderId="14" xfId="2" applyNumberFormat="1" applyFont="1" applyFill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vertical="center" wrapText="1"/>
    </xf>
    <xf numFmtId="0" fontId="4" fillId="0" borderId="6" xfId="2" applyNumberFormat="1" applyFont="1" applyBorder="1" applyAlignment="1">
      <alignment horizontal="left" vertical="center" wrapText="1"/>
    </xf>
    <xf numFmtId="0" fontId="4" fillId="0" borderId="6" xfId="2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/>
    </xf>
    <xf numFmtId="0" fontId="4" fillId="3" borderId="12" xfId="0" applyNumberFormat="1" applyFont="1" applyFill="1" applyBorder="1" applyAlignment="1">
      <alignment horizontal="center" vertical="center"/>
    </xf>
    <xf numFmtId="0" fontId="4" fillId="0" borderId="14" xfId="2" applyNumberFormat="1" applyFont="1" applyBorder="1" applyAlignment="1">
      <alignment horizontal="left" vertical="center" wrapText="1"/>
    </xf>
    <xf numFmtId="0" fontId="4" fillId="0" borderId="14" xfId="2" applyNumberFormat="1" applyFont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0" fontId="6" fillId="6" borderId="5" xfId="0" applyNumberFormat="1" applyFont="1" applyFill="1" applyBorder="1" applyAlignment="1">
      <alignment horizontal="center" vertical="center" wrapText="1"/>
    </xf>
    <xf numFmtId="0" fontId="6" fillId="6" borderId="3" xfId="0" applyNumberFormat="1" applyFont="1" applyFill="1" applyBorder="1" applyAlignment="1">
      <alignment horizontal="center" vertical="center" wrapText="1"/>
    </xf>
    <xf numFmtId="0" fontId="6" fillId="5" borderId="2" xfId="1" applyNumberFormat="1" applyFont="1" applyFill="1" applyBorder="1" applyAlignment="1">
      <alignment horizontal="left" vertical="center" wrapText="1"/>
    </xf>
    <xf numFmtId="0" fontId="6" fillId="5" borderId="5" xfId="1" applyNumberFormat="1" applyFont="1" applyFill="1" applyBorder="1" applyAlignment="1">
      <alignment horizontal="left" vertical="center" wrapText="1"/>
    </xf>
    <xf numFmtId="0" fontId="6" fillId="5" borderId="4" xfId="1" applyNumberFormat="1" applyFont="1" applyFill="1" applyBorder="1" applyAlignment="1">
      <alignment horizontal="left" vertical="center" wrapText="1"/>
    </xf>
    <xf numFmtId="0" fontId="6" fillId="5" borderId="3" xfId="1" applyNumberFormat="1" applyFont="1" applyFill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top" wrapText="1"/>
    </xf>
    <xf numFmtId="0" fontId="8" fillId="6" borderId="5" xfId="0" applyNumberFormat="1" applyFont="1" applyFill="1" applyBorder="1" applyAlignment="1">
      <alignment horizontal="left" vertical="center" wrapText="1"/>
    </xf>
    <xf numFmtId="0" fontId="8" fillId="6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quotePrefix="1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6" fillId="4" borderId="2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abSelected="1" topLeftCell="A10" zoomScale="90" zoomScaleNormal="90" workbookViewId="0">
      <selection activeCell="F30" sqref="F3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8.1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66" t="s">
        <v>16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s="16" customFormat="1" ht="21" customHeight="1" x14ac:dyDescent="0.25">
      <c r="A2" s="35"/>
      <c r="B2" s="36" t="s">
        <v>15</v>
      </c>
      <c r="C2" s="12" t="s">
        <v>45</v>
      </c>
      <c r="D2" s="37" t="s">
        <v>4</v>
      </c>
      <c r="E2" s="37" t="s">
        <v>3</v>
      </c>
      <c r="F2" s="14" t="s">
        <v>51</v>
      </c>
      <c r="G2" s="14" t="s">
        <v>52</v>
      </c>
      <c r="H2" s="38"/>
      <c r="I2" s="15"/>
      <c r="J2" s="38" t="s">
        <v>1</v>
      </c>
      <c r="K2" s="15" t="s">
        <v>5</v>
      </c>
    </row>
    <row r="3" spans="1:11" s="16" customFormat="1" ht="21" customHeight="1" x14ac:dyDescent="0.25">
      <c r="A3" s="35"/>
      <c r="B3" s="36" t="s">
        <v>14</v>
      </c>
      <c r="C3" s="36" t="s">
        <v>13</v>
      </c>
      <c r="D3" s="37" t="s">
        <v>4</v>
      </c>
      <c r="E3" s="37" t="s">
        <v>3</v>
      </c>
      <c r="F3" s="14" t="s">
        <v>12</v>
      </c>
      <c r="G3" s="14" t="s">
        <v>54</v>
      </c>
      <c r="H3" s="38"/>
      <c r="I3" s="15"/>
      <c r="J3" s="38" t="s">
        <v>1</v>
      </c>
      <c r="K3" s="15" t="s">
        <v>2</v>
      </c>
    </row>
    <row r="4" spans="1:11" s="4" customFormat="1" ht="15.75" x14ac:dyDescent="0.25">
      <c r="A4" s="39"/>
      <c r="B4" s="36" t="s">
        <v>37</v>
      </c>
      <c r="C4" s="12" t="s">
        <v>36</v>
      </c>
      <c r="D4" s="37" t="s">
        <v>4</v>
      </c>
      <c r="E4" s="37" t="s">
        <v>3</v>
      </c>
      <c r="F4" s="14" t="s">
        <v>55</v>
      </c>
      <c r="G4" s="14" t="s">
        <v>56</v>
      </c>
      <c r="H4" s="38"/>
      <c r="I4" s="15"/>
      <c r="J4" s="15" t="s">
        <v>1</v>
      </c>
      <c r="K4" s="15" t="s">
        <v>5</v>
      </c>
    </row>
    <row r="5" spans="1:11" s="4" customFormat="1" ht="21" customHeight="1" x14ac:dyDescent="0.25">
      <c r="A5" s="39"/>
      <c r="B5" s="36" t="s">
        <v>35</v>
      </c>
      <c r="C5" s="12" t="s">
        <v>34</v>
      </c>
      <c r="D5" s="37" t="s">
        <v>4</v>
      </c>
      <c r="E5" s="37" t="s">
        <v>3</v>
      </c>
      <c r="F5" s="14" t="s">
        <v>55</v>
      </c>
      <c r="G5" s="14" t="s">
        <v>56</v>
      </c>
      <c r="H5" s="38"/>
      <c r="I5" s="15"/>
      <c r="J5" s="15" t="s">
        <v>1</v>
      </c>
      <c r="K5" s="15" t="s">
        <v>5</v>
      </c>
    </row>
    <row r="6" spans="1:11" s="4" customFormat="1" ht="21" customHeight="1" x14ac:dyDescent="0.25">
      <c r="A6" s="39"/>
      <c r="B6" s="36" t="s">
        <v>41</v>
      </c>
      <c r="C6" s="36" t="s">
        <v>48</v>
      </c>
      <c r="D6" s="37" t="s">
        <v>4</v>
      </c>
      <c r="E6" s="37" t="s">
        <v>3</v>
      </c>
      <c r="F6" s="14" t="s">
        <v>57</v>
      </c>
      <c r="G6" s="14" t="s">
        <v>58</v>
      </c>
      <c r="H6" s="38"/>
      <c r="I6" s="15"/>
      <c r="J6" s="38" t="s">
        <v>1</v>
      </c>
      <c r="K6" s="15" t="s">
        <v>5</v>
      </c>
    </row>
    <row r="7" spans="1:11" s="4" customFormat="1" ht="21" customHeight="1" x14ac:dyDescent="0.25">
      <c r="A7" s="39"/>
      <c r="B7" s="36" t="s">
        <v>42</v>
      </c>
      <c r="C7" s="36" t="s">
        <v>43</v>
      </c>
      <c r="D7" s="37" t="s">
        <v>4</v>
      </c>
      <c r="E7" s="37" t="s">
        <v>3</v>
      </c>
      <c r="F7" s="14"/>
      <c r="G7" s="14" t="s">
        <v>58</v>
      </c>
      <c r="H7" s="38"/>
      <c r="I7" s="15"/>
      <c r="J7" s="38" t="s">
        <v>1</v>
      </c>
      <c r="K7" s="15" t="s">
        <v>5</v>
      </c>
    </row>
    <row r="8" spans="1:11" s="16" customFormat="1" ht="21" customHeight="1" x14ac:dyDescent="0.25">
      <c r="A8" s="35"/>
      <c r="B8" s="36" t="s">
        <v>49</v>
      </c>
      <c r="C8" s="36" t="s">
        <v>44</v>
      </c>
      <c r="D8" s="37" t="s">
        <v>4</v>
      </c>
      <c r="E8" s="37" t="s">
        <v>3</v>
      </c>
      <c r="F8" s="14" t="s">
        <v>59</v>
      </c>
      <c r="G8" s="14" t="s">
        <v>56</v>
      </c>
      <c r="H8" s="38"/>
      <c r="I8" s="15"/>
      <c r="J8" s="38" t="s">
        <v>1</v>
      </c>
      <c r="K8" s="15" t="s">
        <v>5</v>
      </c>
    </row>
    <row r="9" spans="1:11" s="4" customFormat="1" ht="28.5" x14ac:dyDescent="0.25">
      <c r="A9" s="43"/>
      <c r="B9" s="44" t="s">
        <v>67</v>
      </c>
      <c r="C9" s="45" t="s">
        <v>68</v>
      </c>
      <c r="D9" s="46" t="s">
        <v>31</v>
      </c>
      <c r="E9" s="46" t="s">
        <v>3</v>
      </c>
      <c r="F9" s="46" t="s">
        <v>134</v>
      </c>
      <c r="G9" s="46" t="s">
        <v>69</v>
      </c>
      <c r="H9" s="47"/>
      <c r="I9" s="48"/>
      <c r="J9" s="48" t="s">
        <v>6</v>
      </c>
      <c r="K9" s="48" t="s">
        <v>5</v>
      </c>
    </row>
    <row r="10" spans="1:11" ht="21" customHeight="1" x14ac:dyDescent="0.25">
      <c r="A10" s="66" t="s">
        <v>11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s="4" customFormat="1" ht="28.5" x14ac:dyDescent="0.25">
      <c r="A11" s="39"/>
      <c r="B11" s="36" t="s">
        <v>33</v>
      </c>
      <c r="C11" s="12" t="s">
        <v>32</v>
      </c>
      <c r="D11" s="37" t="s">
        <v>31</v>
      </c>
      <c r="E11" s="37" t="s">
        <v>3</v>
      </c>
      <c r="F11" s="13" t="s">
        <v>135</v>
      </c>
      <c r="G11" s="13" t="s">
        <v>60</v>
      </c>
      <c r="H11" s="38"/>
      <c r="I11" s="15"/>
      <c r="J11" s="15" t="s">
        <v>1</v>
      </c>
      <c r="K11" s="15" t="s">
        <v>5</v>
      </c>
    </row>
    <row r="12" spans="1:11" s="4" customFormat="1" ht="21" customHeight="1" x14ac:dyDescent="0.25">
      <c r="A12" s="39"/>
      <c r="B12" s="40" t="s">
        <v>64</v>
      </c>
      <c r="C12" s="41" t="s">
        <v>10</v>
      </c>
      <c r="D12" s="13" t="s">
        <v>4</v>
      </c>
      <c r="E12" s="13" t="s">
        <v>3</v>
      </c>
      <c r="F12" s="14" t="s">
        <v>9</v>
      </c>
      <c r="G12" s="14" t="s">
        <v>63</v>
      </c>
      <c r="H12" s="14"/>
      <c r="I12" s="15"/>
      <c r="J12" s="15" t="s">
        <v>65</v>
      </c>
      <c r="K12" s="15" t="s">
        <v>5</v>
      </c>
    </row>
    <row r="13" spans="1:11" s="4" customFormat="1" ht="21" customHeight="1" x14ac:dyDescent="0.25">
      <c r="A13" s="39"/>
      <c r="B13" s="40" t="s">
        <v>66</v>
      </c>
      <c r="C13" s="41" t="s">
        <v>8</v>
      </c>
      <c r="D13" s="13" t="s">
        <v>4</v>
      </c>
      <c r="E13" s="13" t="s">
        <v>3</v>
      </c>
      <c r="F13" s="14" t="s">
        <v>7</v>
      </c>
      <c r="G13" s="14" t="s">
        <v>53</v>
      </c>
      <c r="H13" s="14"/>
      <c r="I13" s="15"/>
      <c r="J13" s="15" t="s">
        <v>6</v>
      </c>
      <c r="K13" s="15" t="s">
        <v>5</v>
      </c>
    </row>
    <row r="14" spans="1:11" ht="21" customHeight="1" x14ac:dyDescent="0.25">
      <c r="A14" s="68" t="s">
        <v>39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</row>
    <row r="15" spans="1:11" s="16" customFormat="1" ht="21" customHeight="1" x14ac:dyDescent="0.25">
      <c r="A15" s="35"/>
      <c r="B15" s="36" t="s">
        <v>95</v>
      </c>
      <c r="C15" s="36" t="s">
        <v>125</v>
      </c>
      <c r="D15" s="13" t="s">
        <v>75</v>
      </c>
      <c r="E15" s="13" t="s">
        <v>74</v>
      </c>
      <c r="F15" s="14" t="s">
        <v>106</v>
      </c>
      <c r="G15" s="14" t="s">
        <v>53</v>
      </c>
      <c r="H15" s="14"/>
      <c r="I15" s="14" t="s">
        <v>93</v>
      </c>
      <c r="J15" s="14" t="s">
        <v>1</v>
      </c>
      <c r="K15" s="42"/>
    </row>
    <row r="16" spans="1:11" s="16" customFormat="1" ht="21" customHeight="1" x14ac:dyDescent="0.25">
      <c r="A16" s="35"/>
      <c r="B16" s="36" t="s">
        <v>88</v>
      </c>
      <c r="C16" s="36" t="s">
        <v>120</v>
      </c>
      <c r="D16" s="13" t="s">
        <v>75</v>
      </c>
      <c r="E16" s="13" t="s">
        <v>76</v>
      </c>
      <c r="F16" s="14" t="s">
        <v>82</v>
      </c>
      <c r="G16" s="14" t="s">
        <v>83</v>
      </c>
      <c r="H16" s="14"/>
      <c r="I16" s="13"/>
      <c r="J16" s="15" t="s">
        <v>1</v>
      </c>
      <c r="K16" s="42"/>
    </row>
    <row r="17" spans="1:11" s="16" customFormat="1" ht="21" customHeight="1" x14ac:dyDescent="0.25">
      <c r="A17" s="35"/>
      <c r="B17" s="36" t="s">
        <v>89</v>
      </c>
      <c r="C17" s="36" t="s">
        <v>121</v>
      </c>
      <c r="D17" s="13" t="s">
        <v>75</v>
      </c>
      <c r="E17" s="13" t="s">
        <v>74</v>
      </c>
      <c r="F17" s="14">
        <v>600</v>
      </c>
      <c r="G17" s="14" t="s">
        <v>83</v>
      </c>
      <c r="H17" s="14"/>
      <c r="I17" s="14" t="s">
        <v>79</v>
      </c>
      <c r="J17" s="14" t="s">
        <v>1</v>
      </c>
      <c r="K17" s="42"/>
    </row>
    <row r="18" spans="1:11" s="16" customFormat="1" ht="21" customHeight="1" x14ac:dyDescent="0.25">
      <c r="A18" s="35"/>
      <c r="B18" s="36" t="s">
        <v>104</v>
      </c>
      <c r="C18" s="36" t="s">
        <v>130</v>
      </c>
      <c r="D18" s="13" t="s">
        <v>78</v>
      </c>
      <c r="E18" s="13" t="s">
        <v>72</v>
      </c>
      <c r="F18" s="14" t="s">
        <v>115</v>
      </c>
      <c r="G18" s="14" t="s">
        <v>83</v>
      </c>
      <c r="H18" s="14"/>
      <c r="I18" s="14"/>
      <c r="J18" s="14" t="s">
        <v>1</v>
      </c>
      <c r="K18" s="42"/>
    </row>
    <row r="19" spans="1:11" s="16" customFormat="1" ht="21" customHeight="1" x14ac:dyDescent="0.25">
      <c r="A19" s="35"/>
      <c r="B19" s="36" t="s">
        <v>91</v>
      </c>
      <c r="C19" s="36" t="s">
        <v>123</v>
      </c>
      <c r="D19" s="13" t="s">
        <v>75</v>
      </c>
      <c r="E19" s="13" t="s">
        <v>74</v>
      </c>
      <c r="F19" s="14" t="s">
        <v>108</v>
      </c>
      <c r="G19" s="14" t="s">
        <v>83</v>
      </c>
      <c r="H19" s="14"/>
      <c r="I19" s="14" t="s">
        <v>81</v>
      </c>
      <c r="J19" s="14" t="s">
        <v>1</v>
      </c>
      <c r="K19" s="42"/>
    </row>
    <row r="20" spans="1:11" s="16" customFormat="1" ht="21" customHeight="1" x14ac:dyDescent="0.25">
      <c r="A20" s="35"/>
      <c r="B20" s="36" t="s">
        <v>87</v>
      </c>
      <c r="C20" s="36" t="s">
        <v>118</v>
      </c>
      <c r="D20" s="13" t="s">
        <v>70</v>
      </c>
      <c r="E20" s="13" t="s">
        <v>72</v>
      </c>
      <c r="F20" s="14" t="s">
        <v>105</v>
      </c>
      <c r="G20" s="14" t="s">
        <v>62</v>
      </c>
      <c r="H20" s="14"/>
      <c r="I20" s="13"/>
      <c r="J20" s="15" t="s">
        <v>1</v>
      </c>
      <c r="K20" s="42"/>
    </row>
    <row r="21" spans="1:11" s="16" customFormat="1" ht="21" customHeight="1" x14ac:dyDescent="0.25">
      <c r="A21" s="35"/>
      <c r="B21" s="36" t="s">
        <v>96</v>
      </c>
      <c r="C21" s="36" t="s">
        <v>126</v>
      </c>
      <c r="D21" s="13" t="s">
        <v>75</v>
      </c>
      <c r="E21" s="13" t="s">
        <v>74</v>
      </c>
      <c r="F21" s="14" t="s">
        <v>109</v>
      </c>
      <c r="G21" s="14" t="s">
        <v>83</v>
      </c>
      <c r="H21" s="14"/>
      <c r="I21" s="14"/>
      <c r="J21" s="14" t="s">
        <v>1</v>
      </c>
      <c r="K21" s="42"/>
    </row>
    <row r="22" spans="1:11" s="16" customFormat="1" ht="21" customHeight="1" x14ac:dyDescent="0.25">
      <c r="A22" s="35"/>
      <c r="B22" s="36" t="s">
        <v>98</v>
      </c>
      <c r="C22" s="36" t="s">
        <v>128</v>
      </c>
      <c r="D22" s="13" t="s">
        <v>78</v>
      </c>
      <c r="E22" s="13" t="s">
        <v>72</v>
      </c>
      <c r="F22" s="14" t="s">
        <v>109</v>
      </c>
      <c r="G22" s="14" t="s">
        <v>83</v>
      </c>
      <c r="H22" s="14"/>
      <c r="I22" s="14"/>
      <c r="J22" s="14" t="s">
        <v>1</v>
      </c>
      <c r="K22" s="42"/>
    </row>
    <row r="23" spans="1:11" s="16" customFormat="1" ht="21" customHeight="1" x14ac:dyDescent="0.25">
      <c r="A23" s="35"/>
      <c r="B23" s="36" t="s">
        <v>97</v>
      </c>
      <c r="C23" s="36" t="s">
        <v>127</v>
      </c>
      <c r="D23" s="13" t="s">
        <v>77</v>
      </c>
      <c r="E23" s="13" t="s">
        <v>71</v>
      </c>
      <c r="F23" s="14" t="s">
        <v>111</v>
      </c>
      <c r="G23" s="14" t="s">
        <v>83</v>
      </c>
      <c r="H23" s="14"/>
      <c r="I23" s="14"/>
      <c r="J23" s="14" t="s">
        <v>1</v>
      </c>
      <c r="K23" s="42"/>
    </row>
    <row r="24" spans="1:11" s="16" customFormat="1" ht="21" customHeight="1" x14ac:dyDescent="0.25">
      <c r="A24" s="35"/>
      <c r="B24" s="36" t="s">
        <v>86</v>
      </c>
      <c r="C24" s="36" t="s">
        <v>117</v>
      </c>
      <c r="D24" s="13" t="s">
        <v>70</v>
      </c>
      <c r="E24" s="13" t="s">
        <v>71</v>
      </c>
      <c r="F24" s="14" t="s">
        <v>84</v>
      </c>
      <c r="G24" s="14" t="s">
        <v>62</v>
      </c>
      <c r="H24" s="14"/>
      <c r="I24" s="13"/>
      <c r="J24" s="15" t="s">
        <v>1</v>
      </c>
      <c r="K24" s="42"/>
    </row>
    <row r="25" spans="1:11" s="16" customFormat="1" ht="21" customHeight="1" x14ac:dyDescent="0.25">
      <c r="A25" s="35"/>
      <c r="B25" s="36" t="s">
        <v>100</v>
      </c>
      <c r="C25" s="36" t="s">
        <v>129</v>
      </c>
      <c r="D25" s="13" t="s">
        <v>78</v>
      </c>
      <c r="E25" s="13" t="s">
        <v>72</v>
      </c>
      <c r="F25" s="14" t="s">
        <v>113</v>
      </c>
      <c r="G25" s="14" t="s">
        <v>83</v>
      </c>
      <c r="H25" s="14"/>
      <c r="I25" s="14" t="s">
        <v>102</v>
      </c>
      <c r="J25" s="14" t="s">
        <v>1</v>
      </c>
      <c r="K25" s="42"/>
    </row>
    <row r="26" spans="1:11" s="16" customFormat="1" ht="21" customHeight="1" x14ac:dyDescent="0.25">
      <c r="A26" s="35"/>
      <c r="B26" s="36" t="s">
        <v>101</v>
      </c>
      <c r="C26" s="36" t="s">
        <v>103</v>
      </c>
      <c r="D26" s="13" t="s">
        <v>78</v>
      </c>
      <c r="E26" s="13" t="s">
        <v>72</v>
      </c>
      <c r="F26" s="14" t="s">
        <v>114</v>
      </c>
      <c r="G26" s="14" t="s">
        <v>83</v>
      </c>
      <c r="H26" s="14"/>
      <c r="I26" s="14" t="s">
        <v>102</v>
      </c>
      <c r="J26" s="14" t="s">
        <v>1</v>
      </c>
      <c r="K26" s="42"/>
    </row>
    <row r="27" spans="1:11" s="16" customFormat="1" ht="21" customHeight="1" x14ac:dyDescent="0.25">
      <c r="A27" s="35"/>
      <c r="B27" s="36" t="s">
        <v>99</v>
      </c>
      <c r="C27" s="36" t="s">
        <v>168</v>
      </c>
      <c r="D27" s="13" t="s">
        <v>78</v>
      </c>
      <c r="E27" s="13" t="s">
        <v>72</v>
      </c>
      <c r="F27" s="14" t="s">
        <v>112</v>
      </c>
      <c r="G27" s="14" t="s">
        <v>83</v>
      </c>
      <c r="H27" s="14"/>
      <c r="I27" s="14"/>
      <c r="J27" s="14" t="s">
        <v>1</v>
      </c>
      <c r="K27" s="42"/>
    </row>
    <row r="28" spans="1:11" s="16" customFormat="1" ht="21" customHeight="1" x14ac:dyDescent="0.25">
      <c r="A28" s="35"/>
      <c r="B28" s="36" t="s">
        <v>94</v>
      </c>
      <c r="C28" s="36" t="s">
        <v>124</v>
      </c>
      <c r="D28" s="13" t="s">
        <v>75</v>
      </c>
      <c r="E28" s="13" t="s">
        <v>74</v>
      </c>
      <c r="F28" s="14" t="s">
        <v>53</v>
      </c>
      <c r="G28" s="14" t="s">
        <v>53</v>
      </c>
      <c r="H28" s="14"/>
      <c r="I28" s="14" t="s">
        <v>92</v>
      </c>
      <c r="J28" s="14" t="s">
        <v>1</v>
      </c>
      <c r="K28" s="42"/>
    </row>
    <row r="29" spans="1:11" s="16" customFormat="1" ht="21" customHeight="1" x14ac:dyDescent="0.25">
      <c r="A29" s="35"/>
      <c r="B29" s="36" t="s">
        <v>167</v>
      </c>
      <c r="C29" s="36" t="s">
        <v>119</v>
      </c>
      <c r="D29" s="13" t="s">
        <v>73</v>
      </c>
      <c r="E29" s="13" t="s">
        <v>74</v>
      </c>
      <c r="F29" s="14" t="s">
        <v>107</v>
      </c>
      <c r="G29" s="14" t="s">
        <v>83</v>
      </c>
      <c r="H29" s="14"/>
      <c r="I29" s="13"/>
      <c r="J29" s="15" t="s">
        <v>1</v>
      </c>
      <c r="K29" s="42"/>
    </row>
    <row r="30" spans="1:11" s="16" customFormat="1" ht="21" customHeight="1" x14ac:dyDescent="0.25">
      <c r="A30" s="35"/>
      <c r="B30" s="36" t="s">
        <v>85</v>
      </c>
      <c r="C30" s="36" t="s">
        <v>116</v>
      </c>
      <c r="D30" s="13" t="s">
        <v>70</v>
      </c>
      <c r="E30" s="13" t="s">
        <v>71</v>
      </c>
      <c r="F30" s="14" t="s">
        <v>110</v>
      </c>
      <c r="G30" s="14" t="s">
        <v>61</v>
      </c>
      <c r="H30" s="14"/>
      <c r="I30" s="15"/>
      <c r="J30" s="15" t="s">
        <v>1</v>
      </c>
      <c r="K30" s="42"/>
    </row>
    <row r="31" spans="1:11" s="16" customFormat="1" ht="21" customHeight="1" x14ac:dyDescent="0.25">
      <c r="A31" s="35"/>
      <c r="B31" s="36" t="s">
        <v>90</v>
      </c>
      <c r="C31" s="36" t="s">
        <v>122</v>
      </c>
      <c r="D31" s="13" t="s">
        <v>75</v>
      </c>
      <c r="E31" s="13" t="s">
        <v>74</v>
      </c>
      <c r="F31" s="14">
        <v>80</v>
      </c>
      <c r="G31" s="14" t="s">
        <v>83</v>
      </c>
      <c r="H31" s="14"/>
      <c r="I31" s="14" t="s">
        <v>80</v>
      </c>
      <c r="J31" s="14" t="s">
        <v>1</v>
      </c>
      <c r="K31" s="42"/>
    </row>
    <row r="32" spans="1:11" ht="14.45" customHeight="1" x14ac:dyDescent="0.25">
      <c r="A32" s="4"/>
      <c r="B32" s="8"/>
      <c r="C32" s="9"/>
      <c r="D32" s="8"/>
      <c r="E32" s="8"/>
      <c r="F32" s="8"/>
      <c r="G32" s="8"/>
      <c r="H32" s="8"/>
      <c r="I32" s="8"/>
      <c r="J32" s="8"/>
      <c r="K32" s="8"/>
    </row>
    <row r="33" spans="1:11" s="4" customFormat="1" ht="84" customHeight="1" x14ac:dyDescent="0.25">
      <c r="A33" s="67" t="s">
        <v>0</v>
      </c>
      <c r="B33" s="67"/>
      <c r="C33" s="7"/>
      <c r="D33" s="6"/>
      <c r="E33" s="6"/>
      <c r="F33" s="5"/>
      <c r="G33" s="5"/>
      <c r="H33" s="5"/>
      <c r="I33" s="5"/>
      <c r="J33" s="5"/>
      <c r="K33" s="5"/>
    </row>
    <row r="34" spans="1:11" s="4" customFormat="1" ht="21" customHeight="1" x14ac:dyDescent="0.25">
      <c r="A34"/>
      <c r="B34" s="1"/>
      <c r="C34" s="3"/>
      <c r="D34" s="2"/>
      <c r="E34" s="2"/>
      <c r="F34" s="1"/>
      <c r="G34" s="1"/>
      <c r="H34" s="1"/>
      <c r="I34" s="1"/>
      <c r="J34" s="1"/>
      <c r="K34" s="1"/>
    </row>
    <row r="35" spans="1:11" s="4" customFormat="1" ht="21" customHeight="1" x14ac:dyDescent="0.25">
      <c r="A35"/>
      <c r="B35" s="1"/>
      <c r="C35" s="3"/>
      <c r="D35" s="2"/>
      <c r="E35" s="2"/>
      <c r="F35" s="1"/>
      <c r="G35" s="1"/>
      <c r="H35" s="1"/>
      <c r="I35" s="1"/>
      <c r="J35" s="1"/>
      <c r="K35" s="1"/>
    </row>
    <row r="36" spans="1:11" s="4" customFormat="1" ht="21" customHeight="1" x14ac:dyDescent="0.25">
      <c r="A36"/>
      <c r="B36" s="1"/>
      <c r="C36" s="3"/>
      <c r="D36" s="2"/>
      <c r="E36" s="2"/>
      <c r="F36" s="1"/>
      <c r="G36" s="1"/>
      <c r="H36" s="1"/>
      <c r="I36" s="1"/>
      <c r="J36" s="1"/>
      <c r="K36" s="1"/>
    </row>
    <row r="37" spans="1:11" s="4" customFormat="1" ht="21" customHeight="1" x14ac:dyDescent="0.25">
      <c r="A37"/>
      <c r="B37" s="1"/>
      <c r="C37" s="3"/>
      <c r="D37" s="2"/>
      <c r="E37" s="2"/>
      <c r="F37" s="1"/>
      <c r="G37" s="1"/>
      <c r="H37" s="1"/>
      <c r="I37" s="1"/>
      <c r="J37" s="1"/>
      <c r="K37" s="1"/>
    </row>
    <row r="38" spans="1:11" s="4" customFormat="1" ht="21" customHeight="1" x14ac:dyDescent="0.25">
      <c r="A38"/>
      <c r="B38" s="1"/>
      <c r="C38" s="3"/>
      <c r="D38" s="2"/>
      <c r="E38" s="2"/>
      <c r="F38" s="1"/>
      <c r="G38" s="1"/>
      <c r="H38" s="1"/>
      <c r="I38" s="1"/>
      <c r="J38" s="1"/>
      <c r="K38" s="1"/>
    </row>
    <row r="39" spans="1:11" s="4" customFormat="1" ht="21" customHeight="1" x14ac:dyDescent="0.25">
      <c r="A39"/>
      <c r="B39" s="1"/>
      <c r="C39" s="3"/>
      <c r="D39" s="2"/>
      <c r="E39" s="2"/>
      <c r="F39" s="1"/>
      <c r="G39" s="1"/>
      <c r="H39" s="1"/>
      <c r="I39" s="1"/>
      <c r="J39" s="1"/>
      <c r="K39" s="1"/>
    </row>
    <row r="40" spans="1:11" s="4" customFormat="1" ht="21" customHeight="1" x14ac:dyDescent="0.25">
      <c r="A40"/>
      <c r="B40" s="1"/>
      <c r="C40" s="3"/>
      <c r="D40" s="2"/>
      <c r="E40" s="2"/>
      <c r="F40" s="1"/>
      <c r="G40" s="1"/>
      <c r="H40" s="1"/>
      <c r="I40" s="1"/>
      <c r="J40" s="1"/>
      <c r="K40" s="1"/>
    </row>
    <row r="41" spans="1:11" s="4" customFormat="1" ht="21" customHeight="1" x14ac:dyDescent="0.25">
      <c r="A41"/>
      <c r="B41" s="1"/>
      <c r="C41" s="3"/>
      <c r="D41" s="2"/>
      <c r="E41" s="2"/>
      <c r="F41" s="1"/>
      <c r="G41" s="1"/>
      <c r="H41" s="1"/>
      <c r="I41" s="1"/>
      <c r="J41" s="1"/>
      <c r="K41" s="1"/>
    </row>
    <row r="42" spans="1:11" ht="21" customHeight="1" x14ac:dyDescent="0.25"/>
    <row r="43" spans="1:11" s="4" customFormat="1" ht="21" customHeight="1" x14ac:dyDescent="0.25">
      <c r="A43"/>
      <c r="B43" s="1"/>
      <c r="C43" s="3"/>
      <c r="D43" s="2"/>
      <c r="E43" s="2"/>
      <c r="F43" s="1"/>
      <c r="G43" s="1"/>
      <c r="H43" s="1"/>
      <c r="I43" s="1"/>
      <c r="J43" s="1"/>
      <c r="K43" s="1"/>
    </row>
    <row r="44" spans="1:11" s="4" customFormat="1" ht="21" customHeight="1" x14ac:dyDescent="0.25">
      <c r="A44"/>
      <c r="B44" s="1"/>
      <c r="C44" s="3"/>
      <c r="D44" s="2"/>
      <c r="E44" s="2"/>
      <c r="F44" s="1"/>
      <c r="G44" s="1"/>
      <c r="H44" s="1"/>
      <c r="I44" s="1"/>
      <c r="J44" s="1"/>
      <c r="K44" s="1"/>
    </row>
    <row r="45" spans="1:11" s="4" customFormat="1" ht="21" customHeight="1" x14ac:dyDescent="0.25">
      <c r="A45"/>
      <c r="B45" s="1"/>
      <c r="C45" s="3"/>
      <c r="D45" s="2"/>
      <c r="E45" s="2"/>
      <c r="F45" s="1"/>
      <c r="G45" s="1"/>
      <c r="H45" s="1"/>
      <c r="I45" s="1"/>
      <c r="J45" s="1"/>
      <c r="K45" s="1"/>
    </row>
    <row r="46" spans="1:11" s="4" customFormat="1" ht="21" customHeight="1" x14ac:dyDescent="0.25">
      <c r="A46"/>
      <c r="B46" s="1"/>
      <c r="C46" s="3"/>
      <c r="D46" s="2"/>
      <c r="E46" s="2"/>
      <c r="F46" s="1"/>
      <c r="G46" s="1"/>
      <c r="H46" s="1"/>
      <c r="I46" s="1"/>
      <c r="J46" s="1"/>
      <c r="K46" s="1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31.5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31.5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31.5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31.5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31.5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31.5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31.5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ht="21" customHeight="1" x14ac:dyDescent="0.25"/>
    <row r="73" spans="1:11" s="4" customFormat="1" ht="31.5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89.25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</sheetData>
  <sortState ref="B15:J32">
    <sortCondition ref="B15"/>
  </sortState>
  <mergeCells count="4">
    <mergeCell ref="A1:K1"/>
    <mergeCell ref="A10:K10"/>
    <mergeCell ref="A33:B33"/>
    <mergeCell ref="A14:K14"/>
  </mergeCells>
  <phoneticPr fontId="10" type="noConversion"/>
  <dataValidations count="1">
    <dataValidation allowBlank="1" showErrorMessage="1" sqref="J4 J6 J8 H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="90" zoomScaleNormal="90" workbookViewId="0">
      <selection activeCell="A24" sqref="A24:XFD2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151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163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152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Admin!B18</f>
        <v>EMSD.PTS.Central Control Unit No.</v>
      </c>
      <c r="C23" s="10" t="str">
        <f>Admin!C18</f>
        <v>Central Control Unit No.</v>
      </c>
      <c r="D23" s="33" t="str">
        <f>Admin!D18</f>
        <v>Text</v>
      </c>
      <c r="E23" s="33" t="str">
        <f>Admin!E18</f>
        <v>Data</v>
      </c>
      <c r="F23" s="33" t="str">
        <f>Admin!F18</f>
        <v>3</v>
      </c>
      <c r="G23" s="33" t="str">
        <f>Admin!G18</f>
        <v>10</v>
      </c>
      <c r="H23" s="33"/>
      <c r="I23" s="33"/>
      <c r="J23" s="33" t="str">
        <f>Admin!J18</f>
        <v>M</v>
      </c>
      <c r="K23" s="49"/>
    </row>
    <row r="24" spans="1:11" s="24" customFormat="1" ht="28.5" x14ac:dyDescent="0.25">
      <c r="A24" s="25"/>
      <c r="B24" s="17" t="str">
        <f>Admin!B24</f>
        <v>EMSD.PTS.Equipment Location</v>
      </c>
      <c r="C24" s="10" t="str">
        <f>Admin!C24</f>
        <v>Equipment Location</v>
      </c>
      <c r="D24" s="33" t="str">
        <f>Admin!D24</f>
        <v>Text</v>
      </c>
      <c r="E24" s="33" t="str">
        <f>Admin!E24</f>
        <v>Data</v>
      </c>
      <c r="F24" s="33" t="str">
        <f>Admin!F24</f>
        <v>9/F Compressed Air and Vacuum Plant Room</v>
      </c>
      <c r="G24" s="33" t="str">
        <f>Admin!G24</f>
        <v>40</v>
      </c>
      <c r="H24" s="33"/>
      <c r="I24" s="33"/>
      <c r="J24" s="33" t="str">
        <f>Admin!J24</f>
        <v>M</v>
      </c>
      <c r="K24" s="49"/>
    </row>
    <row r="25" spans="1:11" s="24" customFormat="1" ht="21" customHeight="1" x14ac:dyDescent="0.25">
      <c r="A25" s="25"/>
      <c r="B25" s="17" t="str">
        <f>Admin!B25</f>
        <v>EMSD.PTS.Input Voltage</v>
      </c>
      <c r="C25" s="10" t="str">
        <f>Admin!C25</f>
        <v>Input Voltage</v>
      </c>
      <c r="D25" s="33" t="str">
        <f>Admin!D25</f>
        <v>Text</v>
      </c>
      <c r="E25" s="33" t="str">
        <f>Admin!E25</f>
        <v>Data</v>
      </c>
      <c r="F25" s="33" t="str">
        <f>Admin!F25</f>
        <v>60</v>
      </c>
      <c r="G25" s="33" t="str">
        <f>Admin!G25</f>
        <v>10</v>
      </c>
      <c r="H25" s="33"/>
      <c r="I25" s="33"/>
      <c r="J25" s="33" t="str">
        <f>Admin!J25</f>
        <v>M</v>
      </c>
      <c r="K25" s="49"/>
    </row>
    <row r="26" spans="1:11" s="24" customFormat="1" ht="21" customHeight="1" x14ac:dyDescent="0.25">
      <c r="A26" s="54"/>
      <c r="B26" s="51" t="str">
        <f>Admin!B26</f>
        <v>EMSD.PTS.Output Voltage</v>
      </c>
      <c r="C26" s="52" t="str">
        <f>Admin!C26</f>
        <v>Output Voltage</v>
      </c>
      <c r="D26" s="53" t="str">
        <f>Admin!D26</f>
        <v>Text</v>
      </c>
      <c r="E26" s="53" t="str">
        <f>Admin!E26</f>
        <v>Data</v>
      </c>
      <c r="F26" s="53" t="str">
        <f>Admin!F26</f>
        <v>45</v>
      </c>
      <c r="G26" s="53" t="str">
        <f>Admin!G26</f>
        <v>10</v>
      </c>
      <c r="H26" s="53"/>
      <c r="I26" s="53"/>
      <c r="J26" s="53" t="str">
        <f>Admin!J26</f>
        <v>M</v>
      </c>
      <c r="K26" s="50"/>
    </row>
    <row r="27" spans="1:11" ht="14.45" customHeight="1" x14ac:dyDescent="0.25">
      <c r="A27" s="26"/>
      <c r="B27" s="27"/>
      <c r="C27" s="28"/>
      <c r="D27" s="27"/>
      <c r="E27" s="27"/>
      <c r="F27" s="27"/>
      <c r="G27" s="27"/>
      <c r="H27" s="27"/>
      <c r="I27" s="27"/>
      <c r="J27" s="27"/>
      <c r="K27" s="27"/>
    </row>
    <row r="28" spans="1:11" s="26" customFormat="1" ht="84" customHeight="1" x14ac:dyDescent="0.25">
      <c r="A28" s="75" t="s">
        <v>0</v>
      </c>
      <c r="B28" s="75"/>
      <c r="C28" s="29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ht="21" customHeight="1" x14ac:dyDescent="0.25"/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ht="21" customHeight="1" x14ac:dyDescent="0.25"/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ht="21" customHeight="1" x14ac:dyDescent="0.25"/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89.2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8:B28"/>
  </mergeCells>
  <phoneticPr fontId="10" type="noConversion"/>
  <dataValidations count="1">
    <dataValidation allowBlank="1" showErrorMessage="1" sqref="H22 H18 H27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164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165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153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8.5" x14ac:dyDescent="0.25">
      <c r="A23" s="62"/>
      <c r="B23" s="63" t="str">
        <f>Admin!B24</f>
        <v>EMSD.PTS.Equipment Location</v>
      </c>
      <c r="C23" s="64" t="str">
        <f>Admin!C24</f>
        <v>Equipment Location</v>
      </c>
      <c r="D23" s="65" t="str">
        <f>Admin!D24</f>
        <v>Text</v>
      </c>
      <c r="E23" s="65" t="str">
        <f>Admin!E24</f>
        <v>Data</v>
      </c>
      <c r="F23" s="65" t="str">
        <f>Admin!F24</f>
        <v>9/F Compressed Air and Vacuum Plant Room</v>
      </c>
      <c r="G23" s="65" t="str">
        <f>Admin!G24</f>
        <v>40</v>
      </c>
      <c r="H23" s="65"/>
      <c r="I23" s="65"/>
      <c r="J23" s="65" t="str">
        <f>Admin!J24</f>
        <v>M</v>
      </c>
      <c r="K23" s="42"/>
    </row>
    <row r="24" spans="1:11" ht="14.45" customHeight="1" x14ac:dyDescent="0.25">
      <c r="A24" s="26"/>
      <c r="B24" s="27"/>
      <c r="C24" s="28"/>
      <c r="D24" s="27"/>
      <c r="E24" s="27"/>
      <c r="F24" s="27"/>
      <c r="G24" s="27"/>
      <c r="H24" s="27"/>
      <c r="I24" s="27"/>
      <c r="J24" s="27"/>
      <c r="K24" s="27"/>
    </row>
    <row r="25" spans="1:11" s="26" customFormat="1" ht="84" customHeight="1" x14ac:dyDescent="0.25">
      <c r="A25" s="75" t="s">
        <v>0</v>
      </c>
      <c r="B25" s="75"/>
      <c r="C25" s="29"/>
    </row>
    <row r="26" spans="1:11" s="26" customFormat="1" ht="21" customHeight="1" x14ac:dyDescent="0.25">
      <c r="A26" s="20"/>
      <c r="B26" s="20"/>
      <c r="C26" s="30"/>
      <c r="D26" s="20"/>
      <c r="E26" s="20"/>
      <c r="F26" s="20"/>
      <c r="G26" s="20"/>
      <c r="H26" s="20"/>
      <c r="I26" s="20"/>
      <c r="J26" s="20"/>
      <c r="K26" s="20"/>
    </row>
    <row r="27" spans="1:11" s="26" customFormat="1" ht="21" customHeight="1" x14ac:dyDescent="0.25">
      <c r="A27" s="20"/>
      <c r="B27" s="20"/>
      <c r="C27" s="30"/>
      <c r="D27" s="20"/>
      <c r="E27" s="20"/>
      <c r="F27" s="20"/>
      <c r="G27" s="20"/>
      <c r="H27" s="20"/>
      <c r="I27" s="20"/>
      <c r="J27" s="20"/>
      <c r="K27" s="20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ht="21" customHeight="1" x14ac:dyDescent="0.25"/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ht="21" customHeight="1" x14ac:dyDescent="0.25"/>
    <row r="57" spans="1:11" s="26" customFormat="1" ht="31.5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31.5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ht="21" customHeight="1" x14ac:dyDescent="0.25"/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s="26" customFormat="1" ht="89.2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25:B25"/>
    <mergeCell ref="A8:B8"/>
    <mergeCell ref="A9:K9"/>
    <mergeCell ref="A18:K18"/>
    <mergeCell ref="A5:B5"/>
    <mergeCell ref="C5:K5"/>
    <mergeCell ref="A6:B6"/>
    <mergeCell ref="C6:K6"/>
    <mergeCell ref="A7:B7"/>
    <mergeCell ref="C7:K7"/>
    <mergeCell ref="A22:K22"/>
  </mergeCells>
  <phoneticPr fontId="10" type="noConversion"/>
  <dataValidations count="1">
    <dataValidation allowBlank="1" showErrorMessage="1" sqref="H22 H18 H24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131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166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38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141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62"/>
      <c r="B19" s="63" t="str">
        <f>Admin!B11</f>
        <v>EMSD.Common.Documentation</v>
      </c>
      <c r="C19" s="64" t="str">
        <f>Admin!C11</f>
        <v>The reference Link of the documents (T&amp;C Records, O&amp;M Manual, Catalogues, Certificates.....)</v>
      </c>
      <c r="D19" s="65" t="str">
        <f>Admin!D11</f>
        <v>URL</v>
      </c>
      <c r="E19" s="65" t="str">
        <f>Admin!E11</f>
        <v>Data</v>
      </c>
      <c r="F19" s="65" t="str">
        <f>Admin!F11</f>
        <v>......... "Project Name"\30_O&amp;M Documentation\Pneumatic Tube Transport</v>
      </c>
      <c r="G19" s="65" t="str">
        <f>Admin!G11</f>
        <v>100</v>
      </c>
      <c r="H19" s="65"/>
      <c r="I19" s="65"/>
      <c r="J19" s="65" t="str">
        <f>Admin!J11</f>
        <v>M</v>
      </c>
      <c r="K19" s="65" t="str">
        <f>Admin!K11</f>
        <v>N</v>
      </c>
    </row>
    <row r="20" spans="1:11" ht="14.45" customHeight="1" x14ac:dyDescent="0.25">
      <c r="A20" s="26"/>
      <c r="B20" s="27"/>
      <c r="C20" s="28"/>
      <c r="D20" s="27"/>
      <c r="E20" s="27"/>
      <c r="F20" s="27"/>
      <c r="G20" s="27"/>
      <c r="H20" s="27"/>
      <c r="I20" s="27"/>
      <c r="J20" s="27"/>
      <c r="K20" s="27"/>
    </row>
    <row r="21" spans="1:11" s="26" customFormat="1" ht="84" customHeight="1" x14ac:dyDescent="0.25">
      <c r="A21" s="75" t="s">
        <v>0</v>
      </c>
      <c r="B21" s="75"/>
      <c r="C21" s="29"/>
    </row>
    <row r="22" spans="1:11" s="26" customFormat="1" ht="21" customHeight="1" x14ac:dyDescent="0.25">
      <c r="A22" s="20"/>
      <c r="B22" s="20"/>
      <c r="C22" s="30"/>
      <c r="D22" s="20"/>
      <c r="E22" s="20"/>
      <c r="F22" s="20"/>
      <c r="G22" s="20"/>
      <c r="H22" s="20"/>
      <c r="I22" s="20"/>
      <c r="J22" s="20"/>
      <c r="K22" s="20"/>
    </row>
    <row r="23" spans="1:11" s="26" customFormat="1" ht="21" customHeight="1" x14ac:dyDescent="0.25">
      <c r="A23" s="20"/>
      <c r="B23" s="20"/>
      <c r="C23" s="30"/>
      <c r="D23" s="20"/>
      <c r="E23" s="20"/>
      <c r="F23" s="20"/>
      <c r="G23" s="20"/>
      <c r="H23" s="20"/>
      <c r="I23" s="20"/>
      <c r="J23" s="20"/>
      <c r="K23" s="20"/>
    </row>
    <row r="24" spans="1:11" s="26" customFormat="1" ht="21" customHeight="1" x14ac:dyDescent="0.25">
      <c r="A24" s="20"/>
      <c r="B24" s="20"/>
      <c r="C24" s="30"/>
      <c r="D24" s="20"/>
      <c r="E24" s="20"/>
      <c r="F24" s="20"/>
      <c r="G24" s="20"/>
      <c r="H24" s="20"/>
      <c r="I24" s="20"/>
      <c r="J24" s="20"/>
      <c r="K24" s="20"/>
    </row>
    <row r="25" spans="1:11" s="26" customFormat="1" ht="21" customHeight="1" x14ac:dyDescent="0.25">
      <c r="A25" s="20"/>
      <c r="B25" s="20"/>
      <c r="C25" s="30"/>
      <c r="D25" s="20"/>
      <c r="E25" s="20"/>
      <c r="F25" s="20"/>
      <c r="G25" s="20"/>
      <c r="H25" s="20"/>
      <c r="I25" s="20"/>
      <c r="J25" s="20"/>
      <c r="K25" s="20"/>
    </row>
    <row r="26" spans="1:11" s="26" customFormat="1" ht="21" customHeight="1" x14ac:dyDescent="0.25">
      <c r="A26" s="20"/>
      <c r="B26" s="20"/>
      <c r="C26" s="30"/>
      <c r="D26" s="20"/>
      <c r="E26" s="20"/>
      <c r="F26" s="20"/>
      <c r="G26" s="20"/>
      <c r="H26" s="20"/>
      <c r="I26" s="20"/>
      <c r="J26" s="20"/>
      <c r="K26" s="20"/>
    </row>
    <row r="27" spans="1:11" s="26" customFormat="1" ht="21" customHeight="1" x14ac:dyDescent="0.25">
      <c r="A27" s="20"/>
      <c r="B27" s="20"/>
      <c r="C27" s="30"/>
      <c r="D27" s="20"/>
      <c r="E27" s="20"/>
      <c r="F27" s="20"/>
      <c r="G27" s="20"/>
      <c r="H27" s="20"/>
      <c r="I27" s="20"/>
      <c r="J27" s="20"/>
      <c r="K27" s="20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ht="21" customHeight="1" x14ac:dyDescent="0.25"/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ht="21" customHeight="1" x14ac:dyDescent="0.25"/>
    <row r="53" spans="1:11" s="26" customFormat="1" ht="31.5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31.5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31.5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31.5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31.5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31.5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ht="21" customHeight="1" x14ac:dyDescent="0.25"/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89.2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18:K18"/>
    <mergeCell ref="A21:B21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18 H20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13" zoomScale="90" zoomScaleNormal="90" workbookViewId="0">
      <selection activeCell="H23" sqref="H23:I26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154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155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139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138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140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Admin!B20</f>
        <v>EMSD.PTS.Destination Address</v>
      </c>
      <c r="C23" s="55" t="str">
        <f>Admin!C20</f>
        <v>Destination Address</v>
      </c>
      <c r="D23" s="56" t="str">
        <f>Admin!D20</f>
        <v>Text</v>
      </c>
      <c r="E23" s="56" t="str">
        <f>Admin!E20</f>
        <v>Data</v>
      </c>
      <c r="F23" s="56" t="str">
        <f>Admin!F20</f>
        <v>EMSD HQ</v>
      </c>
      <c r="G23" s="56" t="str">
        <f>Admin!G20</f>
        <v>40</v>
      </c>
      <c r="H23" s="56"/>
      <c r="I23" s="56"/>
      <c r="J23" s="56" t="str">
        <f>Admin!J20</f>
        <v>M</v>
      </c>
      <c r="K23" s="57"/>
    </row>
    <row r="24" spans="1:11" s="24" customFormat="1" ht="28.5" x14ac:dyDescent="0.25">
      <c r="A24" s="25"/>
      <c r="B24" s="17" t="str">
        <f>Admin!B24</f>
        <v>EMSD.PTS.Equipment Location</v>
      </c>
      <c r="C24" s="55" t="str">
        <f>Admin!C24</f>
        <v>Equipment Location</v>
      </c>
      <c r="D24" s="56" t="str">
        <f>Admin!D24</f>
        <v>Text</v>
      </c>
      <c r="E24" s="56" t="str">
        <f>Admin!E24</f>
        <v>Data</v>
      </c>
      <c r="F24" s="56" t="str">
        <f>Admin!F24</f>
        <v>9/F Compressed Air and Vacuum Plant Room</v>
      </c>
      <c r="G24" s="56" t="str">
        <f>Admin!G24</f>
        <v>40</v>
      </c>
      <c r="H24" s="56"/>
      <c r="I24" s="56"/>
      <c r="J24" s="56" t="str">
        <f>Admin!J24</f>
        <v>M</v>
      </c>
      <c r="K24" s="58"/>
    </row>
    <row r="25" spans="1:11" s="24" customFormat="1" ht="21" customHeight="1" x14ac:dyDescent="0.25">
      <c r="A25" s="25"/>
      <c r="B25" s="17" t="str">
        <f>Admin!B29</f>
        <v>EMSD.PTS.Serving Zone No.</v>
      </c>
      <c r="C25" s="55" t="str">
        <f>Admin!C29</f>
        <v>Serving Zone No</v>
      </c>
      <c r="D25" s="56" t="str">
        <f>Admin!D29</f>
        <v>Text</v>
      </c>
      <c r="E25" s="56" t="str">
        <f>Admin!E29</f>
        <v>Data</v>
      </c>
      <c r="F25" s="56" t="str">
        <f>Admin!F29</f>
        <v>3001</v>
      </c>
      <c r="G25" s="56" t="str">
        <f>Admin!G29</f>
        <v>10</v>
      </c>
      <c r="H25" s="56"/>
      <c r="I25" s="56"/>
      <c r="J25" s="56" t="str">
        <f>Admin!J29</f>
        <v>M</v>
      </c>
      <c r="K25" s="58"/>
    </row>
    <row r="26" spans="1:11" s="24" customFormat="1" ht="21" customHeight="1" x14ac:dyDescent="0.25">
      <c r="A26" s="54"/>
      <c r="B26" s="51" t="str">
        <f>Admin!B30</f>
        <v>EMSD.PTS.Station No.</v>
      </c>
      <c r="C26" s="59" t="str">
        <f>Admin!C30</f>
        <v>Station No.</v>
      </c>
      <c r="D26" s="60" t="str">
        <f>Admin!D30</f>
        <v>Text</v>
      </c>
      <c r="E26" s="60" t="str">
        <f>Admin!E30</f>
        <v>Data</v>
      </c>
      <c r="F26" s="60" t="str">
        <f>Admin!F30</f>
        <v>No.3</v>
      </c>
      <c r="G26" s="60" t="str">
        <f>Admin!G30</f>
        <v>10</v>
      </c>
      <c r="H26" s="60"/>
      <c r="I26" s="60"/>
      <c r="J26" s="60" t="str">
        <f>Admin!J30</f>
        <v>M</v>
      </c>
      <c r="K26" s="61"/>
    </row>
    <row r="27" spans="1:11" ht="14.45" customHeight="1" x14ac:dyDescent="0.25">
      <c r="A27" s="26"/>
      <c r="B27" s="27"/>
      <c r="C27" s="28"/>
      <c r="D27" s="27"/>
      <c r="E27" s="27"/>
      <c r="F27" s="27"/>
      <c r="G27" s="27"/>
      <c r="H27" s="27"/>
      <c r="I27" s="27"/>
      <c r="J27" s="27"/>
      <c r="K27" s="27"/>
    </row>
    <row r="28" spans="1:11" s="26" customFormat="1" ht="84" customHeight="1" x14ac:dyDescent="0.25">
      <c r="A28" s="75" t="s">
        <v>0</v>
      </c>
      <c r="B28" s="75"/>
      <c r="C28" s="29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ht="21" customHeight="1" x14ac:dyDescent="0.25"/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ht="21" customHeight="1" x14ac:dyDescent="0.25"/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ht="21" customHeight="1" x14ac:dyDescent="0.25"/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89.2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8:B28"/>
  </mergeCells>
  <phoneticPr fontId="10" type="noConversion"/>
  <dataValidations count="1">
    <dataValidation allowBlank="1" showErrorMessage="1" sqref="H22 H18 H27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90" zoomScaleNormal="90" workbookViewId="0">
      <selection activeCell="I29" sqref="I29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136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156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139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137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Admin!B15</f>
        <v xml:space="preserve">EMSD.PTS.Air Volume </v>
      </c>
      <c r="C23" s="55" t="str">
        <f>Admin!C15</f>
        <v xml:space="preserve">Air Volume </v>
      </c>
      <c r="D23" s="56" t="str">
        <f>Admin!D15</f>
        <v>Text</v>
      </c>
      <c r="E23" s="56" t="str">
        <f>Admin!E15</f>
        <v>Data</v>
      </c>
      <c r="F23" s="56" t="str">
        <f>Admin!F15</f>
        <v>50</v>
      </c>
      <c r="G23" s="56" t="str">
        <f>Admin!G15</f>
        <v>30</v>
      </c>
      <c r="H23" s="56"/>
      <c r="I23" s="56" t="str">
        <f>Admin!I15</f>
        <v>m3/min</v>
      </c>
      <c r="J23" s="56" t="str">
        <f>Admin!J15</f>
        <v>M</v>
      </c>
      <c r="K23" s="58"/>
    </row>
    <row r="24" spans="1:11" s="24" customFormat="1" ht="21" customHeight="1" x14ac:dyDescent="0.25">
      <c r="A24" s="25"/>
      <c r="B24" s="17" t="str">
        <f>Admin!B16</f>
        <v>EMSD.PTS.Blower Unit No.</v>
      </c>
      <c r="C24" s="55" t="str">
        <f>Admin!C16</f>
        <v>Blower Unit No.</v>
      </c>
      <c r="D24" s="56" t="str">
        <f>Admin!D16</f>
        <v>Text</v>
      </c>
      <c r="E24" s="56" t="str">
        <f>Admin!E16</f>
        <v>Data</v>
      </c>
      <c r="F24" s="56" t="str">
        <f>Admin!F16</f>
        <v>1800</v>
      </c>
      <c r="G24" s="56" t="str">
        <f>Admin!G16</f>
        <v>10</v>
      </c>
      <c r="H24" s="56"/>
      <c r="I24" s="56"/>
      <c r="J24" s="56" t="str">
        <f>Admin!J16</f>
        <v>M</v>
      </c>
      <c r="K24" s="58"/>
    </row>
    <row r="25" spans="1:11" s="24" customFormat="1" ht="21" customHeight="1" x14ac:dyDescent="0.25">
      <c r="A25" s="25"/>
      <c r="B25" s="17" t="str">
        <f>Admin!B17</f>
        <v>EMSD.PTS.Capacity</v>
      </c>
      <c r="C25" s="55" t="str">
        <f>Admin!C17</f>
        <v>Capacity</v>
      </c>
      <c r="D25" s="56" t="str">
        <f>Admin!D17</f>
        <v>Text</v>
      </c>
      <c r="E25" s="56" t="str">
        <f>Admin!E17</f>
        <v>Data</v>
      </c>
      <c r="F25" s="56">
        <f>Admin!F17</f>
        <v>600</v>
      </c>
      <c r="G25" s="56" t="str">
        <f>Admin!G17</f>
        <v>10</v>
      </c>
      <c r="H25" s="56"/>
      <c r="I25" s="56" t="str">
        <f>Admin!I17</f>
        <v>kW</v>
      </c>
      <c r="J25" s="56" t="str">
        <f>Admin!J17</f>
        <v>M</v>
      </c>
      <c r="K25" s="58"/>
    </row>
    <row r="26" spans="1:11" s="24" customFormat="1" ht="21" customHeight="1" x14ac:dyDescent="0.25">
      <c r="A26" s="25"/>
      <c r="B26" s="17" t="str">
        <f>Admin!B19</f>
        <v>EMSD.PTS.Current</v>
      </c>
      <c r="C26" s="55" t="str">
        <f>Admin!C19</f>
        <v>Current</v>
      </c>
      <c r="D26" s="56" t="str">
        <f>Admin!D19</f>
        <v>Text</v>
      </c>
      <c r="E26" s="56" t="str">
        <f>Admin!E19</f>
        <v>Data</v>
      </c>
      <c r="F26" s="56" t="str">
        <f>Admin!F19</f>
        <v>100</v>
      </c>
      <c r="G26" s="56" t="str">
        <f>Admin!G19</f>
        <v>10</v>
      </c>
      <c r="H26" s="56"/>
      <c r="I26" s="56" t="str">
        <f>Admin!I19</f>
        <v>A</v>
      </c>
      <c r="J26" s="56" t="str">
        <f>Admin!J19</f>
        <v>M</v>
      </c>
      <c r="K26" s="58"/>
    </row>
    <row r="27" spans="1:11" s="24" customFormat="1" ht="28.5" x14ac:dyDescent="0.25">
      <c r="A27" s="25"/>
      <c r="B27" s="17" t="str">
        <f>Admin!B24</f>
        <v>EMSD.PTS.Equipment Location</v>
      </c>
      <c r="C27" s="55" t="str">
        <f>Admin!C24</f>
        <v>Equipment Location</v>
      </c>
      <c r="D27" s="56" t="str">
        <f>Admin!D24</f>
        <v>Text</v>
      </c>
      <c r="E27" s="56" t="str">
        <f>Admin!E24</f>
        <v>Data</v>
      </c>
      <c r="F27" s="56" t="str">
        <f>Admin!F24</f>
        <v>9/F Compressed Air and Vacuum Plant Room</v>
      </c>
      <c r="G27" s="56" t="str">
        <f>Admin!G24</f>
        <v>40</v>
      </c>
      <c r="H27" s="56"/>
      <c r="I27" s="56"/>
      <c r="J27" s="56" t="str">
        <f>Admin!J24</f>
        <v>M</v>
      </c>
      <c r="K27" s="58"/>
    </row>
    <row r="28" spans="1:11" s="24" customFormat="1" ht="21" customHeight="1" x14ac:dyDescent="0.25">
      <c r="A28" s="25"/>
      <c r="B28" s="17" t="str">
        <f>Admin!B28</f>
        <v>EMSD.PTS.Rotational Speed</v>
      </c>
      <c r="C28" s="55" t="str">
        <f>Admin!C28</f>
        <v>Rotational Speed</v>
      </c>
      <c r="D28" s="56" t="str">
        <f>Admin!D28</f>
        <v>Text</v>
      </c>
      <c r="E28" s="56" t="str">
        <f>Admin!E28</f>
        <v>Data</v>
      </c>
      <c r="F28" s="56" t="str">
        <f>Admin!F28</f>
        <v>30</v>
      </c>
      <c r="G28" s="56" t="str">
        <f>Admin!G28</f>
        <v>30</v>
      </c>
      <c r="H28" s="56"/>
      <c r="I28" s="56" t="str">
        <f>Admin!I28</f>
        <v xml:space="preserve"> U/min</v>
      </c>
      <c r="J28" s="56" t="str">
        <f>Admin!J28</f>
        <v>M</v>
      </c>
      <c r="K28" s="58"/>
    </row>
    <row r="29" spans="1:11" s="24" customFormat="1" ht="21" customHeight="1" x14ac:dyDescent="0.25">
      <c r="A29" s="25"/>
      <c r="B29" s="17" t="str">
        <f>Admin!B29</f>
        <v>EMSD.PTS.Serving Zone No.</v>
      </c>
      <c r="C29" s="55" t="str">
        <f>Admin!C29</f>
        <v>Serving Zone No</v>
      </c>
      <c r="D29" s="56" t="str">
        <f>Admin!D29</f>
        <v>Text</v>
      </c>
      <c r="E29" s="56" t="str">
        <f>Admin!E29</f>
        <v>Data</v>
      </c>
      <c r="F29" s="56" t="str">
        <f>Admin!F29</f>
        <v>3001</v>
      </c>
      <c r="G29" s="56" t="str">
        <f>Admin!G29</f>
        <v>10</v>
      </c>
      <c r="H29" s="56"/>
      <c r="I29" s="56"/>
      <c r="J29" s="56" t="str">
        <f>Admin!J29</f>
        <v>M</v>
      </c>
      <c r="K29" s="58"/>
    </row>
    <row r="30" spans="1:11" s="24" customFormat="1" ht="21" customHeight="1" x14ac:dyDescent="0.25">
      <c r="A30" s="54"/>
      <c r="B30" s="51" t="str">
        <f>Admin!B31</f>
        <v>EMSD.PTS.Voltage 50Hz</v>
      </c>
      <c r="C30" s="59" t="str">
        <f>Admin!C31</f>
        <v>Voltage 50Hz</v>
      </c>
      <c r="D30" s="60" t="str">
        <f>Admin!D31</f>
        <v>Text</v>
      </c>
      <c r="E30" s="60" t="str">
        <f>Admin!E31</f>
        <v>Data</v>
      </c>
      <c r="F30" s="60">
        <f>Admin!F31</f>
        <v>80</v>
      </c>
      <c r="G30" s="60" t="str">
        <f>Admin!G31</f>
        <v>10</v>
      </c>
      <c r="H30" s="60"/>
      <c r="I30" s="60" t="str">
        <f>Admin!I31</f>
        <v>V</v>
      </c>
      <c r="J30" s="60" t="str">
        <f>Admin!J31</f>
        <v>M</v>
      </c>
      <c r="K30" s="61"/>
    </row>
    <row r="31" spans="1:11" ht="14.45" customHeight="1" x14ac:dyDescent="0.25">
      <c r="A31" s="26"/>
      <c r="B31" s="27"/>
      <c r="C31" s="28"/>
      <c r="D31" s="27"/>
      <c r="E31" s="27"/>
      <c r="F31" s="27"/>
      <c r="G31" s="27"/>
      <c r="H31" s="27"/>
      <c r="I31" s="27"/>
      <c r="J31" s="27"/>
      <c r="K31" s="27"/>
    </row>
    <row r="32" spans="1:11" s="26" customFormat="1" ht="84" customHeight="1" x14ac:dyDescent="0.25">
      <c r="A32" s="75" t="s">
        <v>0</v>
      </c>
      <c r="B32" s="75"/>
      <c r="C32" s="29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ht="21" customHeight="1" x14ac:dyDescent="0.25"/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21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21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21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21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ht="21" customHeight="1" x14ac:dyDescent="0.25"/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31.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31.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  <row r="71" spans="1:11" ht="21" customHeight="1" x14ac:dyDescent="0.25"/>
    <row r="72" spans="1:11" s="26" customFormat="1" ht="31.5" customHeight="1" x14ac:dyDescent="0.25">
      <c r="A72" s="20"/>
      <c r="B72" s="20"/>
      <c r="C72" s="30"/>
      <c r="D72" s="20"/>
      <c r="E72" s="20"/>
      <c r="F72" s="20"/>
      <c r="G72" s="20"/>
      <c r="H72" s="20"/>
      <c r="I72" s="20"/>
      <c r="J72" s="20"/>
      <c r="K72" s="20"/>
    </row>
    <row r="73" spans="1:11" s="26" customFormat="1" x14ac:dyDescent="0.25">
      <c r="A73" s="20"/>
      <c r="B73" s="20"/>
      <c r="C73" s="30"/>
      <c r="D73" s="20"/>
      <c r="E73" s="20"/>
      <c r="F73" s="20"/>
      <c r="G73" s="20"/>
      <c r="H73" s="20"/>
      <c r="I73" s="20"/>
      <c r="J73" s="20"/>
      <c r="K73" s="20"/>
    </row>
    <row r="74" spans="1:11" s="26" customFormat="1" ht="89.25" customHeight="1" x14ac:dyDescent="0.25">
      <c r="A74" s="20"/>
      <c r="B74" s="20"/>
      <c r="C74" s="30"/>
      <c r="D74" s="20"/>
      <c r="E74" s="20"/>
      <c r="F74" s="20"/>
      <c r="G74" s="20"/>
      <c r="H74" s="20"/>
      <c r="I74" s="20"/>
      <c r="J74" s="20"/>
      <c r="K74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32:B32"/>
  </mergeCells>
  <phoneticPr fontId="10" type="noConversion"/>
  <dataValidations count="1">
    <dataValidation allowBlank="1" showErrorMessage="1" sqref="H22 H18 H31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143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157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142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Admin!B21</f>
        <v>EMSD.PTS.Diverter No.</v>
      </c>
      <c r="C23" s="10" t="str">
        <f>Admin!C21</f>
        <v>Diverter No.</v>
      </c>
      <c r="D23" s="33" t="str">
        <f>Admin!D21</f>
        <v>Text</v>
      </c>
      <c r="E23" s="33" t="str">
        <f>Admin!E21</f>
        <v>Data</v>
      </c>
      <c r="F23" s="33" t="str">
        <f>Admin!F21</f>
        <v>No.2</v>
      </c>
      <c r="G23" s="33" t="str">
        <f>Admin!G21</f>
        <v>10</v>
      </c>
      <c r="H23" s="33"/>
      <c r="I23" s="33"/>
      <c r="J23" s="33" t="str">
        <f>Admin!J21</f>
        <v>M</v>
      </c>
      <c r="K23" s="49"/>
    </row>
    <row r="24" spans="1:11" s="24" customFormat="1" ht="28.5" x14ac:dyDescent="0.25">
      <c r="A24" s="25"/>
      <c r="B24" s="17" t="str">
        <f>Admin!B24</f>
        <v>EMSD.PTS.Equipment Location</v>
      </c>
      <c r="C24" s="10" t="str">
        <f>Admin!C24</f>
        <v>Equipment Location</v>
      </c>
      <c r="D24" s="33" t="str">
        <f>Admin!D24</f>
        <v>Text</v>
      </c>
      <c r="E24" s="33" t="str">
        <f>Admin!E24</f>
        <v>Data</v>
      </c>
      <c r="F24" s="33" t="str">
        <f>Admin!F24</f>
        <v>9/F Compressed Air and Vacuum Plant Room</v>
      </c>
      <c r="G24" s="33" t="str">
        <f>Admin!G24</f>
        <v>40</v>
      </c>
      <c r="H24" s="33"/>
      <c r="I24" s="33"/>
      <c r="J24" s="33" t="str">
        <f>Admin!J24</f>
        <v>M</v>
      </c>
      <c r="K24" s="49"/>
    </row>
    <row r="25" spans="1:11" s="24" customFormat="1" ht="21" customHeight="1" x14ac:dyDescent="0.25">
      <c r="A25" s="54"/>
      <c r="B25" s="51" t="str">
        <f>Admin!B29</f>
        <v>EMSD.PTS.Serving Zone No.</v>
      </c>
      <c r="C25" s="52" t="str">
        <f>Admin!C29</f>
        <v>Serving Zone No</v>
      </c>
      <c r="D25" s="53" t="str">
        <f>Admin!D29</f>
        <v>Text</v>
      </c>
      <c r="E25" s="53" t="str">
        <f>Admin!E29</f>
        <v>Data</v>
      </c>
      <c r="F25" s="53" t="str">
        <f>Admin!F29</f>
        <v>3001</v>
      </c>
      <c r="G25" s="53" t="str">
        <f>Admin!G29</f>
        <v>10</v>
      </c>
      <c r="H25" s="53"/>
      <c r="I25" s="53"/>
      <c r="J25" s="53" t="str">
        <f>Admin!J29</f>
        <v>M</v>
      </c>
      <c r="K25" s="50"/>
    </row>
    <row r="26" spans="1:11" ht="14.45" customHeight="1" x14ac:dyDescent="0.25">
      <c r="A26" s="26"/>
      <c r="B26" s="27"/>
      <c r="C26" s="28"/>
      <c r="D26" s="27"/>
      <c r="E26" s="27"/>
      <c r="F26" s="27"/>
      <c r="G26" s="27"/>
      <c r="H26" s="27"/>
      <c r="I26" s="27"/>
      <c r="J26" s="27"/>
      <c r="K26" s="27"/>
    </row>
    <row r="27" spans="1:11" s="26" customFormat="1" ht="84" customHeight="1" x14ac:dyDescent="0.25">
      <c r="A27" s="75" t="s">
        <v>0</v>
      </c>
      <c r="B27" s="75"/>
      <c r="C27" s="29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ht="21" customHeight="1" x14ac:dyDescent="0.25"/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ht="21" customHeight="1" x14ac:dyDescent="0.25"/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ht="21" customHeight="1" x14ac:dyDescent="0.25"/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89.2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7:B27"/>
  </mergeCells>
  <phoneticPr fontId="10" type="noConversion"/>
  <dataValidations count="1">
    <dataValidation allowBlank="1" showErrorMessage="1" sqref="H22 H18 H26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144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158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145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Admin!B21</f>
        <v>EMSD.PTS.Diverter No.</v>
      </c>
      <c r="C23" s="10" t="str">
        <f>Admin!C21</f>
        <v>Diverter No.</v>
      </c>
      <c r="D23" s="33" t="str">
        <f>Admin!D21</f>
        <v>Text</v>
      </c>
      <c r="E23" s="33" t="str">
        <f>Admin!E21</f>
        <v>Data</v>
      </c>
      <c r="F23" s="33" t="str">
        <f>Admin!F21</f>
        <v>No.2</v>
      </c>
      <c r="G23" s="33" t="str">
        <f>Admin!G21</f>
        <v>10</v>
      </c>
      <c r="H23" s="33"/>
      <c r="I23" s="33"/>
      <c r="J23" s="33" t="str">
        <f>Admin!J21</f>
        <v>M</v>
      </c>
      <c r="K23" s="49"/>
    </row>
    <row r="24" spans="1:11" s="24" customFormat="1" ht="28.5" x14ac:dyDescent="0.25">
      <c r="A24" s="25"/>
      <c r="B24" s="17" t="str">
        <f>Admin!B24</f>
        <v>EMSD.PTS.Equipment Location</v>
      </c>
      <c r="C24" s="10" t="str">
        <f>Admin!C24</f>
        <v>Equipment Location</v>
      </c>
      <c r="D24" s="33" t="str">
        <f>Admin!D24</f>
        <v>Text</v>
      </c>
      <c r="E24" s="33" t="str">
        <f>Admin!E24</f>
        <v>Data</v>
      </c>
      <c r="F24" s="33" t="str">
        <f>Admin!F24</f>
        <v>9/F Compressed Air and Vacuum Plant Room</v>
      </c>
      <c r="G24" s="33" t="str">
        <f>Admin!G24</f>
        <v>40</v>
      </c>
      <c r="H24" s="33"/>
      <c r="I24" s="33"/>
      <c r="J24" s="33" t="str">
        <f>Admin!J24</f>
        <v>M</v>
      </c>
      <c r="K24" s="49"/>
    </row>
    <row r="25" spans="1:11" s="24" customFormat="1" ht="21" customHeight="1" x14ac:dyDescent="0.25">
      <c r="A25" s="54"/>
      <c r="B25" s="51" t="str">
        <f>Admin!B29</f>
        <v>EMSD.PTS.Serving Zone No.</v>
      </c>
      <c r="C25" s="52" t="str">
        <f>Admin!C29</f>
        <v>Serving Zone No</v>
      </c>
      <c r="D25" s="53" t="str">
        <f>Admin!D29</f>
        <v>Text</v>
      </c>
      <c r="E25" s="53" t="str">
        <f>Admin!E29</f>
        <v>Data</v>
      </c>
      <c r="F25" s="53" t="str">
        <f>Admin!F29</f>
        <v>3001</v>
      </c>
      <c r="G25" s="53" t="str">
        <f>Admin!G29</f>
        <v>10</v>
      </c>
      <c r="H25" s="53"/>
      <c r="I25" s="53"/>
      <c r="J25" s="53" t="str">
        <f>Admin!J29</f>
        <v>M</v>
      </c>
      <c r="K25" s="50"/>
    </row>
    <row r="26" spans="1:11" ht="14.45" customHeight="1" x14ac:dyDescent="0.25">
      <c r="A26" s="26"/>
      <c r="B26" s="27"/>
      <c r="C26" s="28"/>
      <c r="D26" s="27"/>
      <c r="E26" s="27"/>
      <c r="F26" s="27"/>
      <c r="G26" s="27"/>
      <c r="H26" s="27"/>
      <c r="I26" s="27"/>
      <c r="J26" s="27"/>
      <c r="K26" s="27"/>
    </row>
    <row r="27" spans="1:11" s="26" customFormat="1" ht="84" customHeight="1" x14ac:dyDescent="0.25">
      <c r="A27" s="75" t="s">
        <v>0</v>
      </c>
      <c r="B27" s="75"/>
      <c r="C27" s="29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ht="21" customHeight="1" x14ac:dyDescent="0.25"/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ht="21" customHeight="1" x14ac:dyDescent="0.25"/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ht="21" customHeight="1" x14ac:dyDescent="0.25"/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89.2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7:B27"/>
  </mergeCells>
  <phoneticPr fontId="10" type="noConversion"/>
  <dataValidations count="1">
    <dataValidation allowBlank="1" showErrorMessage="1" sqref="H22 H18 H26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147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159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146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Admin!B23</f>
        <v>EMSD.PTS.Empty Carrier Storage Station No.</v>
      </c>
      <c r="C23" s="10" t="str">
        <f>Admin!C23</f>
        <v>Empty Carrier Storage Station No.</v>
      </c>
      <c r="D23" s="33" t="str">
        <f>Admin!D23</f>
        <v>Text</v>
      </c>
      <c r="E23" s="33" t="str">
        <f>Admin!E23</f>
        <v>Data</v>
      </c>
      <c r="F23" s="33" t="str">
        <f>Admin!F23</f>
        <v>No.8</v>
      </c>
      <c r="G23" s="33" t="str">
        <f>Admin!G23</f>
        <v>10</v>
      </c>
      <c r="H23" s="33"/>
      <c r="I23" s="33"/>
      <c r="J23" s="33" t="str">
        <f>Admin!J23</f>
        <v>M</v>
      </c>
      <c r="K23" s="49"/>
    </row>
    <row r="24" spans="1:11" s="24" customFormat="1" ht="28.5" x14ac:dyDescent="0.25">
      <c r="A24" s="25"/>
      <c r="B24" s="17" t="str">
        <f>Admin!B24</f>
        <v>EMSD.PTS.Equipment Location</v>
      </c>
      <c r="C24" s="10" t="str">
        <f>Admin!C24</f>
        <v>Equipment Location</v>
      </c>
      <c r="D24" s="33" t="str">
        <f>Admin!D24</f>
        <v>Text</v>
      </c>
      <c r="E24" s="33" t="str">
        <f>Admin!E24</f>
        <v>Data</v>
      </c>
      <c r="F24" s="33" t="str">
        <f>Admin!F24</f>
        <v>9/F Compressed Air and Vacuum Plant Room</v>
      </c>
      <c r="G24" s="33" t="str">
        <f>Admin!G24</f>
        <v>40</v>
      </c>
      <c r="H24" s="33"/>
      <c r="I24" s="33"/>
      <c r="J24" s="33" t="str">
        <f>Admin!J24</f>
        <v>M</v>
      </c>
      <c r="K24" s="49"/>
    </row>
    <row r="25" spans="1:11" s="24" customFormat="1" ht="21" customHeight="1" x14ac:dyDescent="0.25">
      <c r="A25" s="54"/>
      <c r="B25" s="51" t="str">
        <f>Admin!B29</f>
        <v>EMSD.PTS.Serving Zone No.</v>
      </c>
      <c r="C25" s="52" t="str">
        <f>Admin!C29</f>
        <v>Serving Zone No</v>
      </c>
      <c r="D25" s="53" t="str">
        <f>Admin!D29</f>
        <v>Text</v>
      </c>
      <c r="E25" s="53" t="str">
        <f>Admin!E29</f>
        <v>Data</v>
      </c>
      <c r="F25" s="53" t="str">
        <f>Admin!F29</f>
        <v>3001</v>
      </c>
      <c r="G25" s="53" t="str">
        <f>Admin!G29</f>
        <v>10</v>
      </c>
      <c r="H25" s="53"/>
      <c r="I25" s="53"/>
      <c r="J25" s="53" t="str">
        <f>Admin!J29</f>
        <v>M</v>
      </c>
      <c r="K25" s="50"/>
    </row>
    <row r="26" spans="1:11" ht="14.45" customHeight="1" x14ac:dyDescent="0.25">
      <c r="A26" s="26"/>
      <c r="B26" s="27"/>
      <c r="C26" s="28"/>
      <c r="D26" s="27"/>
      <c r="E26" s="27"/>
      <c r="F26" s="27"/>
      <c r="G26" s="27"/>
      <c r="H26" s="27"/>
      <c r="I26" s="27"/>
      <c r="J26" s="27"/>
      <c r="K26" s="27"/>
    </row>
    <row r="27" spans="1:11" s="26" customFormat="1" ht="84" customHeight="1" x14ac:dyDescent="0.25">
      <c r="A27" s="75" t="s">
        <v>0</v>
      </c>
      <c r="B27" s="75"/>
      <c r="C27" s="29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ht="21" customHeight="1" x14ac:dyDescent="0.25"/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ht="21" customHeight="1" x14ac:dyDescent="0.25"/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ht="21" customHeight="1" x14ac:dyDescent="0.25"/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89.2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7:B27"/>
  </mergeCells>
  <phoneticPr fontId="10" type="noConversion"/>
  <dataValidations count="1">
    <dataValidation allowBlank="1" showErrorMessage="1" sqref="H22 H18 H26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zoomScale="90" zoomScaleNormal="90" workbookViewId="0">
      <selection activeCell="A25" sqref="A25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162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160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148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1" customHeight="1" x14ac:dyDescent="0.25">
      <c r="A23" s="25"/>
      <c r="B23" s="17" t="str">
        <f>Admin!B22</f>
        <v>EMSD.PTS.Dumping Station No.</v>
      </c>
      <c r="C23" s="10" t="str">
        <f>Admin!C22</f>
        <v>Dumping Station No.</v>
      </c>
      <c r="D23" s="33" t="str">
        <f>Admin!D22</f>
        <v>Text</v>
      </c>
      <c r="E23" s="33" t="str">
        <f>Admin!E22</f>
        <v>Data</v>
      </c>
      <c r="F23" s="33" t="str">
        <f>Admin!F22</f>
        <v>No.2</v>
      </c>
      <c r="G23" s="33" t="str">
        <f>Admin!G22</f>
        <v>10</v>
      </c>
      <c r="H23" s="33"/>
      <c r="I23" s="33"/>
      <c r="J23" s="33" t="str">
        <f>Admin!J22</f>
        <v>M</v>
      </c>
      <c r="K23" s="49"/>
    </row>
    <row r="24" spans="1:11" s="24" customFormat="1" ht="28.5" x14ac:dyDescent="0.25">
      <c r="A24" s="25"/>
      <c r="B24" s="17" t="str">
        <f>Admin!B24</f>
        <v>EMSD.PTS.Equipment Location</v>
      </c>
      <c r="C24" s="10" t="str">
        <f>Admin!C24</f>
        <v>Equipment Location</v>
      </c>
      <c r="D24" s="33" t="str">
        <f>Admin!D24</f>
        <v>Text</v>
      </c>
      <c r="E24" s="33" t="str">
        <f>Admin!E24</f>
        <v>Data</v>
      </c>
      <c r="F24" s="33" t="str">
        <f>Admin!F24</f>
        <v>9/F Compressed Air and Vacuum Plant Room</v>
      </c>
      <c r="G24" s="33" t="str">
        <f>Admin!G24</f>
        <v>40</v>
      </c>
      <c r="H24" s="33"/>
      <c r="I24" s="33"/>
      <c r="J24" s="33" t="str">
        <f>Admin!J24</f>
        <v>M</v>
      </c>
      <c r="K24" s="49"/>
    </row>
    <row r="25" spans="1:11" s="24" customFormat="1" ht="21" customHeight="1" x14ac:dyDescent="0.25">
      <c r="A25" s="54"/>
      <c r="B25" s="51" t="str">
        <f>Admin!B29</f>
        <v>EMSD.PTS.Serving Zone No.</v>
      </c>
      <c r="C25" s="52" t="str">
        <f>Admin!C29</f>
        <v>Serving Zone No</v>
      </c>
      <c r="D25" s="53" t="str">
        <f>Admin!D29</f>
        <v>Text</v>
      </c>
      <c r="E25" s="53" t="str">
        <f>Admin!E29</f>
        <v>Data</v>
      </c>
      <c r="F25" s="53" t="str">
        <f>Admin!F29</f>
        <v>3001</v>
      </c>
      <c r="G25" s="53" t="str">
        <f>Admin!G29</f>
        <v>10</v>
      </c>
      <c r="H25" s="53"/>
      <c r="I25" s="53"/>
      <c r="J25" s="53" t="str">
        <f>Admin!J29</f>
        <v>M</v>
      </c>
      <c r="K25" s="50"/>
    </row>
    <row r="26" spans="1:11" ht="14.45" customHeight="1" x14ac:dyDescent="0.25">
      <c r="A26" s="26"/>
      <c r="B26" s="27"/>
      <c r="C26" s="28"/>
      <c r="D26" s="27"/>
      <c r="E26" s="27"/>
      <c r="F26" s="27"/>
      <c r="G26" s="27"/>
      <c r="H26" s="27"/>
      <c r="I26" s="27"/>
      <c r="J26" s="27"/>
      <c r="K26" s="27"/>
    </row>
    <row r="27" spans="1:11" s="26" customFormat="1" ht="84" customHeight="1" x14ac:dyDescent="0.25">
      <c r="A27" s="75" t="s">
        <v>0</v>
      </c>
      <c r="B27" s="75"/>
      <c r="C27" s="29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ht="21" customHeight="1" x14ac:dyDescent="0.25"/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ht="21" customHeight="1" x14ac:dyDescent="0.25"/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ht="21" customHeight="1" x14ac:dyDescent="0.25"/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89.2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7:B27"/>
  </mergeCells>
  <phoneticPr fontId="10" type="noConversion"/>
  <dataValidations count="1">
    <dataValidation allowBlank="1" showErrorMessage="1" sqref="H22 H18 H26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2" t="s">
        <v>47</v>
      </c>
      <c r="D1" s="83"/>
      <c r="E1" s="83"/>
      <c r="F1" s="83"/>
      <c r="G1" s="83"/>
      <c r="H1" s="83"/>
      <c r="I1" s="83"/>
      <c r="J1" s="83"/>
      <c r="K1" s="84"/>
    </row>
    <row r="2" spans="1:11" ht="21" customHeight="1" x14ac:dyDescent="0.25">
      <c r="A2" s="76" t="s">
        <v>46</v>
      </c>
      <c r="B2" s="77"/>
      <c r="C2" s="78" t="s">
        <v>149</v>
      </c>
      <c r="D2" s="79"/>
      <c r="E2" s="79"/>
      <c r="F2" s="79"/>
      <c r="G2" s="79"/>
      <c r="H2" s="79"/>
      <c r="I2" s="79"/>
      <c r="J2" s="79"/>
      <c r="K2" s="80"/>
    </row>
    <row r="3" spans="1:11" ht="21" customHeight="1" x14ac:dyDescent="0.25">
      <c r="A3" s="76" t="s">
        <v>30</v>
      </c>
      <c r="B3" s="77"/>
      <c r="C3" s="78" t="s">
        <v>161</v>
      </c>
      <c r="D3" s="79"/>
      <c r="E3" s="79"/>
      <c r="F3" s="79"/>
      <c r="G3" s="79"/>
      <c r="H3" s="79"/>
      <c r="I3" s="79"/>
      <c r="J3" s="79"/>
      <c r="K3" s="80"/>
    </row>
    <row r="4" spans="1:11" ht="21" customHeight="1" x14ac:dyDescent="0.25">
      <c r="A4" s="76" t="s">
        <v>29</v>
      </c>
      <c r="B4" s="77"/>
      <c r="C4" s="78" t="s">
        <v>132</v>
      </c>
      <c r="D4" s="79"/>
      <c r="E4" s="79"/>
      <c r="F4" s="79"/>
      <c r="G4" s="79"/>
      <c r="H4" s="79"/>
      <c r="I4" s="79"/>
      <c r="J4" s="79"/>
      <c r="K4" s="80"/>
    </row>
    <row r="5" spans="1:11" ht="21" customHeight="1" x14ac:dyDescent="0.25">
      <c r="A5" s="76" t="s">
        <v>28</v>
      </c>
      <c r="B5" s="77"/>
      <c r="C5" s="78" t="s">
        <v>150</v>
      </c>
      <c r="D5" s="79"/>
      <c r="E5" s="79"/>
      <c r="F5" s="79"/>
      <c r="G5" s="79"/>
      <c r="H5" s="79"/>
      <c r="I5" s="79"/>
      <c r="J5" s="79"/>
      <c r="K5" s="80"/>
    </row>
    <row r="6" spans="1:11" ht="21" customHeight="1" x14ac:dyDescent="0.25">
      <c r="A6" s="76" t="s">
        <v>27</v>
      </c>
      <c r="B6" s="77"/>
      <c r="C6" s="78" t="s">
        <v>133</v>
      </c>
      <c r="D6" s="79"/>
      <c r="E6" s="79"/>
      <c r="F6" s="79"/>
      <c r="G6" s="79"/>
      <c r="H6" s="79"/>
      <c r="I6" s="79"/>
      <c r="J6" s="79"/>
      <c r="K6" s="80"/>
    </row>
    <row r="7" spans="1:11" ht="21" customHeight="1" x14ac:dyDescent="0.25">
      <c r="A7" s="76" t="s">
        <v>26</v>
      </c>
      <c r="B7" s="77"/>
      <c r="C7" s="81" t="s">
        <v>40</v>
      </c>
      <c r="D7" s="79"/>
      <c r="E7" s="79"/>
      <c r="F7" s="79"/>
      <c r="G7" s="79"/>
      <c r="H7" s="79"/>
      <c r="I7" s="79"/>
      <c r="J7" s="79"/>
      <c r="K7" s="80"/>
    </row>
    <row r="8" spans="1:11" ht="31.5" x14ac:dyDescent="0.25">
      <c r="A8" s="69" t="s">
        <v>25</v>
      </c>
      <c r="B8" s="70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50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1" t="s">
        <v>16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Pneumatic Tube Transport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2" t="s">
        <v>11</v>
      </c>
      <c r="B18" s="73"/>
      <c r="C18" s="73"/>
      <c r="D18" s="73"/>
      <c r="E18" s="73"/>
      <c r="F18" s="73"/>
      <c r="G18" s="73"/>
      <c r="H18" s="73"/>
      <c r="I18" s="73"/>
      <c r="J18" s="73"/>
      <c r="K18" s="74"/>
    </row>
    <row r="19" spans="1:11" s="24" customFormat="1" ht="28.5" x14ac:dyDescent="0.25">
      <c r="A19" s="25"/>
      <c r="B19" s="17" t="str">
        <f>Admin!B11</f>
        <v>EMSD.Common.Documentation</v>
      </c>
      <c r="C19" s="10" t="str">
        <f>Admin!C11</f>
        <v>The reference Link of the documents (T&amp;C Records, O&amp;M Manual, Catalogues, Certificates.....)</v>
      </c>
      <c r="D19" s="33" t="str">
        <f>Admin!D11</f>
        <v>URL</v>
      </c>
      <c r="E19" s="33" t="str">
        <f>Admin!E11</f>
        <v>Data</v>
      </c>
      <c r="F19" s="33" t="str">
        <f>Admin!F11</f>
        <v>......... "Project Name"\30_O&amp;M Documentation\Pneumatic Tube Transport</v>
      </c>
      <c r="G19" s="33" t="str">
        <f>Admin!G11</f>
        <v>100</v>
      </c>
      <c r="H19" s="33"/>
      <c r="I19" s="33"/>
      <c r="J19" s="33" t="str">
        <f>Admin!J11</f>
        <v>M</v>
      </c>
      <c r="K19" s="33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4" customFormat="1" ht="21" customHeight="1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68" t="str">
        <f>Admin!A14</f>
        <v>EQUIPMENT SPECIFIC        |        Parameter type: Instance    |        Discipline: Common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s="24" customFormat="1" ht="28.5" x14ac:dyDescent="0.25">
      <c r="A23" s="25"/>
      <c r="B23" s="17" t="str">
        <f>Admin!B24</f>
        <v>EMSD.PTS.Equipment Location</v>
      </c>
      <c r="C23" s="10" t="str">
        <f>Admin!C24</f>
        <v>Equipment Location</v>
      </c>
      <c r="D23" s="33" t="str">
        <f>Admin!D24</f>
        <v>Text</v>
      </c>
      <c r="E23" s="33" t="str">
        <f>Admin!E24</f>
        <v>Data</v>
      </c>
      <c r="F23" s="33" t="str">
        <f>Admin!F24</f>
        <v>9/F Compressed Air and Vacuum Plant Room</v>
      </c>
      <c r="G23" s="33" t="str">
        <f>Admin!G24</f>
        <v>40</v>
      </c>
      <c r="H23" s="33"/>
      <c r="I23" s="33"/>
      <c r="J23" s="33" t="str">
        <f>Admin!J24</f>
        <v>M</v>
      </c>
      <c r="K23" s="49"/>
    </row>
    <row r="24" spans="1:11" s="24" customFormat="1" ht="21" customHeight="1" x14ac:dyDescent="0.25">
      <c r="A24" s="25"/>
      <c r="B24" s="17" t="str">
        <f>Admin!B25</f>
        <v>EMSD.PTS.Input Voltage</v>
      </c>
      <c r="C24" s="10" t="str">
        <f>Admin!C25</f>
        <v>Input Voltage</v>
      </c>
      <c r="D24" s="33" t="str">
        <f>Admin!D25</f>
        <v>Text</v>
      </c>
      <c r="E24" s="33" t="str">
        <f>Admin!E25</f>
        <v>Data</v>
      </c>
      <c r="F24" s="33" t="str">
        <f>Admin!F25</f>
        <v>60</v>
      </c>
      <c r="G24" s="33" t="str">
        <f>Admin!G25</f>
        <v>10</v>
      </c>
      <c r="H24" s="33"/>
      <c r="I24" s="33"/>
      <c r="J24" s="33" t="str">
        <f>Admin!J25</f>
        <v>M</v>
      </c>
      <c r="K24" s="49"/>
    </row>
    <row r="25" spans="1:11" s="24" customFormat="1" ht="21" customHeight="1" x14ac:dyDescent="0.25">
      <c r="A25" s="25"/>
      <c r="B25" s="17" t="str">
        <f>Admin!B26</f>
        <v>EMSD.PTS.Output Voltage</v>
      </c>
      <c r="C25" s="10" t="str">
        <f>Admin!C26</f>
        <v>Output Voltage</v>
      </c>
      <c r="D25" s="33" t="str">
        <f>Admin!D26</f>
        <v>Text</v>
      </c>
      <c r="E25" s="33" t="str">
        <f>Admin!E26</f>
        <v>Data</v>
      </c>
      <c r="F25" s="33" t="str">
        <f>Admin!F26</f>
        <v>45</v>
      </c>
      <c r="G25" s="33" t="str">
        <f>Admin!G26</f>
        <v>10</v>
      </c>
      <c r="H25" s="33"/>
      <c r="I25" s="33"/>
      <c r="J25" s="33" t="str">
        <f>Admin!J26</f>
        <v>M</v>
      </c>
      <c r="K25" s="49"/>
    </row>
    <row r="26" spans="1:11" s="24" customFormat="1" ht="21" customHeight="1" x14ac:dyDescent="0.25">
      <c r="A26" s="54"/>
      <c r="B26" s="51" t="str">
        <f>Admin!B27</f>
        <v>EMSD.PTS.Power Pack No.</v>
      </c>
      <c r="C26" s="52" t="str">
        <f>Admin!C27</f>
        <v>Power Pack No.</v>
      </c>
      <c r="D26" s="53" t="str">
        <f>Admin!D27</f>
        <v>Text</v>
      </c>
      <c r="E26" s="53" t="str">
        <f>Admin!E27</f>
        <v>Data</v>
      </c>
      <c r="F26" s="53" t="str">
        <f>Admin!F27</f>
        <v>No.9</v>
      </c>
      <c r="G26" s="53" t="str">
        <f>Admin!G27</f>
        <v>10</v>
      </c>
      <c r="H26" s="53"/>
      <c r="I26" s="53"/>
      <c r="J26" s="53" t="str">
        <f>Admin!J27</f>
        <v>M</v>
      </c>
      <c r="K26" s="50"/>
    </row>
    <row r="27" spans="1:11" ht="14.45" customHeight="1" x14ac:dyDescent="0.25">
      <c r="A27" s="26"/>
      <c r="B27" s="27"/>
      <c r="C27" s="28"/>
      <c r="D27" s="27"/>
      <c r="E27" s="27"/>
      <c r="F27" s="27"/>
      <c r="G27" s="27"/>
      <c r="H27" s="27"/>
      <c r="I27" s="27"/>
      <c r="J27" s="27"/>
      <c r="K27" s="27"/>
    </row>
    <row r="28" spans="1:11" s="26" customFormat="1" ht="84" customHeight="1" x14ac:dyDescent="0.25">
      <c r="A28" s="75" t="s">
        <v>0</v>
      </c>
      <c r="B28" s="75"/>
      <c r="C28" s="29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ht="21" customHeight="1" x14ac:dyDescent="0.25"/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ht="21" customHeight="1" x14ac:dyDescent="0.25"/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ht="21" customHeight="1" x14ac:dyDescent="0.25"/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89.2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8:B28"/>
  </mergeCells>
  <phoneticPr fontId="10" type="noConversion"/>
  <dataValidations count="1">
    <dataValidation allowBlank="1" showErrorMessage="1" sqref="H22 H18 H27:H1048576 H1:H9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Admin</vt:lpstr>
      <vt:lpstr>21 PTS</vt:lpstr>
      <vt:lpstr>21.1 S and R Station</vt:lpstr>
      <vt:lpstr>21.2 Blower Unit</vt:lpstr>
      <vt:lpstr>21.3 2-way Diverter</vt:lpstr>
      <vt:lpstr>21.4 3-way Diverter</vt:lpstr>
      <vt:lpstr>21.5 Storage Station</vt:lpstr>
      <vt:lpstr>21.6 Dumping Station</vt:lpstr>
      <vt:lpstr>21.7 Power Pack</vt:lpstr>
      <vt:lpstr>21.8 Control Unit</vt:lpstr>
      <vt:lpstr>21.9 Master Workstation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cp:lastPrinted>2018-08-09T02:08:43Z</cp:lastPrinted>
  <dcterms:created xsi:type="dcterms:W3CDTF">2018-02-27T02:21:32Z</dcterms:created>
  <dcterms:modified xsi:type="dcterms:W3CDTF">2019-01-02T06:23:27Z</dcterms:modified>
</cp:coreProperties>
</file>